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0b0535487f25360/Dokumentumok/MUNKA/COVID/"/>
    </mc:Choice>
  </mc:AlternateContent>
  <xr:revisionPtr revIDLastSave="6" documentId="8_{5C283341-DFA9-4A8B-99F9-5D4E5A020B72}" xr6:coauthVersionLast="45" xr6:coauthVersionMax="45" xr10:uidLastSave="{C91E058F-38D6-47F3-9BF5-3B4D0BD1EA0A}"/>
  <bookViews>
    <workbookView xWindow="-120" yWindow="-120" windowWidth="24240" windowHeight="13140" xr2:uid="{1FBD3E2B-0CDD-4DAD-B82D-7C4B375EF700}"/>
  </bookViews>
  <sheets>
    <sheet name="adatlap 2020-10-19" sheetId="6" r:id="rId1"/>
    <sheet name="Munka1" sheetId="9" r:id="rId2"/>
    <sheet name="kód" sheetId="8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6" i="9" l="1"/>
  <c r="I35" i="9"/>
  <c r="I34" i="9"/>
  <c r="I33" i="9"/>
  <c r="I32" i="9"/>
  <c r="I31" i="9"/>
  <c r="I30" i="9"/>
  <c r="I29" i="9"/>
  <c r="I28" i="9"/>
  <c r="I27" i="9"/>
  <c r="I26" i="9"/>
  <c r="I25" i="9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7548731-C532-492D-804C-21A4A8BC8DA0}" keepAlive="1" name="Lekérdezés - Táblázat1" description="A munkafüzetben levő „Táblázat1” lekérdezés kapcsolata" type="5" refreshedVersion="6" background="1" saveData="1">
    <dbPr connection="Provider=Microsoft.Mashup.OleDb.1;Data Source=$Workbook$;Location=Táblázat1;Extended Properties=&quot;&quot;" command="SELECT * FROM [Táblázat1]"/>
  </connection>
</connections>
</file>

<file path=xl/sharedStrings.xml><?xml version="1.0" encoding="utf-8"?>
<sst xmlns="http://schemas.openxmlformats.org/spreadsheetml/2006/main" count="137" uniqueCount="94">
  <si>
    <t>Dátum</t>
  </si>
  <si>
    <t>Születésed évszáma:</t>
  </si>
  <si>
    <t>E-mail cím, ahol elérhetünk, kérdezhetünk Tőled:</t>
  </si>
  <si>
    <t>Telefonszám, ahol elérhetünk, kérdezhetünk Tőled:</t>
  </si>
  <si>
    <t>Lakcímed irányítószáma:</t>
  </si>
  <si>
    <t>Lakcímed:</t>
  </si>
  <si>
    <t>Teljes neved:</t>
  </si>
  <si>
    <t>Nemed:</t>
  </si>
  <si>
    <t>Meglévő betegséged szerzéskori ideje, év:</t>
  </si>
  <si>
    <t>Meglévő betegségre szedett gyógyszereid, ha vannak:</t>
  </si>
  <si>
    <t>Ha ennél több is van, kérünk szúrj be új cellákat</t>
  </si>
  <si>
    <t>Munkaköröd:</t>
  </si>
  <si>
    <t>Születési dátumod:</t>
  </si>
  <si>
    <t>Eseményleírás</t>
  </si>
  <si>
    <t>Háziorvosod neve:</t>
  </si>
  <si>
    <t>Hány ízben voltál érintett COVID-19-el? 
Ha 1-nél többször voltál fertőzött kérünk, két információs lapot tölts ki. Köszönjük!</t>
  </si>
  <si>
    <t>Meglévő betegség megnevezése:</t>
  </si>
  <si>
    <t>Hol kezelték a COVID-19-es betegségedet?</t>
  </si>
  <si>
    <t>Hány napig tartott a számodra kritikus időszak?</t>
  </si>
  <si>
    <t>Igen // Nem</t>
  </si>
  <si>
    <t>Kórházi kezelésre szükség volt?</t>
  </si>
  <si>
    <t>Ha kórházban kezeltek, lélegeztető gépen is voltál?</t>
  </si>
  <si>
    <t>Köszönjük bizalmadat</t>
  </si>
  <si>
    <t>Keresztneved, vagy ahogy szólíthatunk:</t>
  </si>
  <si>
    <t xml:space="preserve">Szerinted milyen körülmények között, hol kaptad el a vírust?
</t>
  </si>
  <si>
    <t>Teszt típusa?</t>
  </si>
  <si>
    <t>Egyéb</t>
  </si>
  <si>
    <t>Férfi</t>
  </si>
  <si>
    <t>Nő</t>
  </si>
  <si>
    <t>Tanuló</t>
  </si>
  <si>
    <t>Fizikai dolgozó</t>
  </si>
  <si>
    <t>Szellemi dolgozó</t>
  </si>
  <si>
    <t>Egészségügyi dolgozó</t>
  </si>
  <si>
    <t>Szociális területen dolgozó</t>
  </si>
  <si>
    <t>Családban</t>
  </si>
  <si>
    <t>Munkahelyen</t>
  </si>
  <si>
    <t>Iskolában</t>
  </si>
  <si>
    <t>Tömegközlekedésben</t>
  </si>
  <si>
    <t>Rendezvényen</t>
  </si>
  <si>
    <t>1-4 nap</t>
  </si>
  <si>
    <t>kb 1 hét</t>
  </si>
  <si>
    <t>2 hét</t>
  </si>
  <si>
    <t>több mint 2 hét</t>
  </si>
  <si>
    <t>Otthon gyógyítottad saját magad</t>
  </si>
  <si>
    <t>Háziorvos kezelt</t>
  </si>
  <si>
    <t>Kórházban kezeltek</t>
  </si>
  <si>
    <t>Igen</t>
  </si>
  <si>
    <t>Nem</t>
  </si>
  <si>
    <t>Antitest teszt vérből</t>
  </si>
  <si>
    <t>Antigén gyorsteszt nyálkahártyáról</t>
  </si>
  <si>
    <t>PCR teszt nyálkahártyáról</t>
  </si>
  <si>
    <t>Ha voltál lélegeztető gépen, hány napig?</t>
  </si>
  <si>
    <t>Munkaköröd jellege:</t>
  </si>
  <si>
    <t xml:space="preserve">Végeztek rajtad valamilyen tesztet? </t>
  </si>
  <si>
    <t>Eredménye? Időpontja? 
Több teszt esetén kérlek sorold fel mindet. 
Köszönjük!</t>
  </si>
  <si>
    <t>Kérünk, a sárga mezőket mindenképp töltsd ki, a fehéren hagyott mezőket pedig belátásod szerint</t>
  </si>
  <si>
    <t>Mi volt a betegség alatt a legjellemzőbb tüneted? (Többet is jelölhetsz)</t>
  </si>
  <si>
    <t>egyéb, éspedig:</t>
  </si>
  <si>
    <t xml:space="preserve">További megjegyzés, mondanivaló, amelyet nem tudtál a fenti kategóriákban leírni, elmondani.
</t>
  </si>
  <si>
    <t xml:space="preserve">Egyéb, éspedig </t>
  </si>
  <si>
    <t>Mikor észlelted magadon először a betegséget?</t>
  </si>
  <si>
    <r>
      <rPr>
        <b/>
        <sz val="14"/>
        <color theme="1"/>
        <rFont val="Calibri"/>
        <family val="2"/>
        <charset val="238"/>
        <scheme val="minor"/>
      </rPr>
      <t xml:space="preserve">BETEGSÉGEM NAPLÓJA...
Kedves Barátunk!
</t>
    </r>
    <r>
      <rPr>
        <sz val="14"/>
        <color theme="1"/>
        <rFont val="Calibri"/>
        <family val="2"/>
        <charset val="238"/>
        <scheme val="minor"/>
      </rPr>
      <t xml:space="preserve">
Köszönjük, hogy kitöltöd az alábbi </t>
    </r>
    <r>
      <rPr>
        <b/>
        <sz val="14"/>
        <color theme="1"/>
        <rFont val="Calibri"/>
        <family val="2"/>
        <charset val="238"/>
        <scheme val="minor"/>
      </rPr>
      <t>ANONIM</t>
    </r>
    <r>
      <rPr>
        <sz val="14"/>
        <color theme="1"/>
        <rFont val="Calibri"/>
        <family val="2"/>
        <charset val="238"/>
        <scheme val="minor"/>
      </rPr>
      <t xml:space="preserve"> COVID-19 információs lapot.
A COVID-19-en átesettek beszámolói szerint sokféle, de sokszor egybehangzó tünetek, tünetegyüttesek, szövődmények jelentkeznek 
a betegség elmúlását követően, akár több hét múlva is. 
Célunk, hogy egy olyan információs felületet hozzunk létre, ahol a nagyszámú beteg saját beszámolójának feldolgozásával és összesítésével segítsük azokat, 
akik valamely szövődménytől szenvednek, vagy nem értik miért változott meg az egészségi állapotuk, közérzetük. 
Célunk, hogy az érdeklődő orvosok, különösképp a háziorvosok számára is információt adjunk, amennyiben olyan különös tünettel találkoznak, 
amivel saját praxisukban eddig még nem találkoztak. 
Az általad megadott információt aggregáltan, azaz összesítve jelenítjük meg honlapunkon, a www.zizilab.com oldalon, 
az általad megadott személyes információkat csak az elemzést végző orvos partnereink láthatják.
Kérünk, hogy a sárgával jelölt mezőket mindenképp töltsd ki, ami a területi, az életkor, és a nem szerinti eloszlást segít feltárni. 
Dönthetsz úgy, hogy több adatot is megadsz magadról - amivel a statisztikai összesítéseket hitelesebben tudjuk alátámasztani - ezt külön köszönjük.
 Kibővített adataidat úgy tároljuk el, hogy azt még az információkat feldolgozó orvosok sem láthatják, harmadik félnek pedig semmilyen, 
a személyeddel kapcsolatos információt - NEM - adunk tovább. 
Köszönjük együttműködésed!
</t>
    </r>
  </si>
  <si>
    <t>Egyéb, éspedig</t>
  </si>
  <si>
    <t>A COVID előtt volt -e veleszületett, vagy később szerzett krónikus betegséged? 
Ezeket az információkat az utóhatások, szövődmények kiértékelése során tudjuk hasznosítani.</t>
  </si>
  <si>
    <t>Fejfájás</t>
  </si>
  <si>
    <t>szaglás elvesztése</t>
  </si>
  <si>
    <t>Nehéz légzés</t>
  </si>
  <si>
    <t>Ízlelés elvesztése</t>
  </si>
  <si>
    <t>Köhögés</t>
  </si>
  <si>
    <t>Hőemelkedés</t>
  </si>
  <si>
    <t>Láz</t>
  </si>
  <si>
    <t>Gyengeség</t>
  </si>
  <si>
    <t>Hasmenés</t>
  </si>
  <si>
    <t>Izomfájdalom/izomgörcs</t>
  </si>
  <si>
    <t>Ízületi fájdalom</t>
  </si>
  <si>
    <t>Szédülés</t>
  </si>
  <si>
    <t>Tünetek</t>
  </si>
  <si>
    <t>Esetszám Férfi</t>
  </si>
  <si>
    <t>Esetszám Nő</t>
  </si>
  <si>
    <t>0-19</t>
  </si>
  <si>
    <t>20-29</t>
  </si>
  <si>
    <t>30-49</t>
  </si>
  <si>
    <t>50-59</t>
  </si>
  <si>
    <t>60-69</t>
  </si>
  <si>
    <t>70-79</t>
  </si>
  <si>
    <t>80-89</t>
  </si>
  <si>
    <t>Hány napig votál/érezted magad munkaképtelennek?</t>
  </si>
  <si>
    <t xml:space="preserve">Ha voltál koranténban, mikor? 
Kezdőnap dátuma </t>
  </si>
  <si>
    <t>Karantén végének dátuma</t>
  </si>
  <si>
    <t>Betegségkód /orvos tölti</t>
  </si>
  <si>
    <t>Szerinted milyen körülmények között, hol kaptad el a vírust?</t>
  </si>
  <si>
    <r>
      <rPr>
        <b/>
        <sz val="14"/>
        <color theme="1"/>
        <rFont val="Calibri"/>
        <family val="2"/>
        <charset val="238"/>
        <scheme val="minor"/>
      </rPr>
      <t>Esemény leírás!</t>
    </r>
    <r>
      <rPr>
        <sz val="11"/>
        <color theme="1"/>
        <rFont val="Calibri"/>
        <family val="2"/>
        <charset val="238"/>
        <scheme val="minor"/>
      </rPr>
      <t xml:space="preserve">
1. Kérünk időrendben próbáld meg felidézni, ha tudod dátumokkal együtt, mikor mi történt veled, milyen tüneteid, milyen érzeteid voltak a betegség alatt, miként minősítenéd az állapotodat az adott napon, az adott időszakban. 
2. Akár Te magad, akár orvosod milyen terápiával, gyógyszerrel igyekezett elősegíteni a gyógyulásod? 
3. Ha kórházba kerültél, akkor kérünk azt is részletezd, ott milyen terápiával, milyen gyógyszerekkel kezeltek - ehhez hívd segítségül az emlékezet mellett a zárójelentésedet is.
</t>
    </r>
    <r>
      <rPr>
        <b/>
        <sz val="14"/>
        <color theme="1"/>
        <rFont val="Calibri"/>
        <family val="2"/>
        <charset val="238"/>
        <scheme val="minor"/>
      </rPr>
      <t>Utóhatás, szövődmény a testben - szorongás, poszttraumás stressz szindróma (PTSD) a lélekben</t>
    </r>
    <r>
      <rPr>
        <sz val="14"/>
        <color theme="1"/>
        <rFont val="Calibri"/>
        <family val="2"/>
        <charset val="238"/>
        <scheme val="minor"/>
      </rPr>
      <t xml:space="preserve"> 
</t>
    </r>
    <r>
      <rPr>
        <b/>
        <sz val="14"/>
        <color rgb="FFFF0000"/>
        <rFont val="Calibri"/>
        <family val="2"/>
        <charset val="238"/>
        <scheme val="minor"/>
      </rPr>
      <t>Ez az a fejezet, ami a legkevésbé dokumentált, ami felé a legkevesebb figyelem fordul, mégis hetekre, hónapokra befolyásolja az életedet, közérzetedet. Ezek feltárása az alapvető célunk!</t>
    </r>
    <r>
      <rPr>
        <sz val="12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4. A betegség elmúltával milyen tüneteid, érzeteid marattak meg, vagy milyen új tüneteid keletkeztek, és ezeknek az elmúlása vagy erősödése milyen időtávon belül volt érzékelhető számodra?
</t>
    </r>
  </si>
  <si>
    <t>Alkalmazott terápia, vagy gyógyszer</t>
  </si>
  <si>
    <t>Láz
Hőmérsékleted ha 38 fok fölötti volt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</si>
</sst>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;@"/>
  </numFmts>
  <fonts count="7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i/>
      <sz val="14"/>
      <color rgb="FF000000"/>
      <name val="Calibri"/>
      <family val="2"/>
      <charset val="238"/>
      <scheme val="minor"/>
    </font>
    <font>
      <sz val="8"/>
      <color rgb="FF00000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 wrapText="1"/>
    </xf>
    <xf numFmtId="0" fontId="2" fillId="3" borderId="0" xfId="0" applyFont="1" applyFill="1"/>
    <xf numFmtId="0" fontId="0" fillId="2" borderId="0" xfId="0" applyFill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wrapText="1"/>
    </xf>
    <xf numFmtId="0" fontId="5" fillId="3" borderId="1" xfId="0" applyFont="1" applyFill="1" applyBorder="1"/>
    <xf numFmtId="0" fontId="2" fillId="3" borderId="1" xfId="0" applyNumberFormat="1" applyFont="1" applyFill="1" applyBorder="1"/>
    <xf numFmtId="0" fontId="2" fillId="3" borderId="1" xfId="0" applyFont="1" applyFill="1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Border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1" fillId="2" borderId="0" xfId="0" applyFont="1" applyFill="1" applyAlignment="1" applyProtection="1">
      <alignment horizontal="center" wrapText="1"/>
    </xf>
    <xf numFmtId="0" fontId="0" fillId="2" borderId="0" xfId="0" applyFill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0" fillId="4" borderId="0" xfId="0" applyFill="1" applyAlignment="1">
      <alignment horizontal="left" wrapText="1"/>
    </xf>
    <xf numFmtId="0" fontId="0" fillId="0" borderId="0" xfId="0" applyAlignment="1">
      <alignment horizontal="center" wrapText="1"/>
    </xf>
    <xf numFmtId="0" fontId="0" fillId="0" borderId="0" xfId="0" applyAlignment="1" applyProtection="1">
      <alignment horizontal="center" wrapText="1"/>
      <protection locked="0"/>
    </xf>
    <xf numFmtId="0" fontId="0" fillId="5" borderId="1" xfId="0" applyFill="1" applyBorder="1" applyAlignment="1" applyProtection="1">
      <alignment horizontal="center" wrapText="1"/>
      <protection locked="0"/>
    </xf>
    <xf numFmtId="0" fontId="0" fillId="5" borderId="1" xfId="0" applyFill="1" applyBorder="1" applyAlignment="1" applyProtection="1">
      <alignment wrapText="1"/>
      <protection locked="0"/>
    </xf>
    <xf numFmtId="0" fontId="2" fillId="5" borderId="2" xfId="0" applyFont="1" applyFill="1" applyBorder="1" applyAlignment="1" applyProtection="1">
      <alignment horizontal="center" wrapText="1"/>
      <protection locked="0"/>
    </xf>
    <xf numFmtId="0" fontId="0" fillId="5" borderId="1" xfId="0" applyFill="1" applyBorder="1" applyAlignment="1" applyProtection="1">
      <alignment horizontal="right" wrapText="1"/>
      <protection locked="0"/>
    </xf>
    <xf numFmtId="0" fontId="0" fillId="5" borderId="2" xfId="0" applyFill="1" applyBorder="1" applyAlignment="1" applyProtection="1">
      <alignment horizontal="center" wrapText="1"/>
      <protection locked="0"/>
    </xf>
    <xf numFmtId="0" fontId="0" fillId="5" borderId="1" xfId="0" applyFill="1" applyBorder="1" applyAlignment="1">
      <alignment wrapText="1"/>
    </xf>
    <xf numFmtId="0" fontId="2" fillId="5" borderId="2" xfId="0" applyFont="1" applyFill="1" applyBorder="1" applyAlignment="1" applyProtection="1">
      <alignment wrapText="1"/>
      <protection locked="0"/>
    </xf>
    <xf numFmtId="164" fontId="2" fillId="5" borderId="2" xfId="0" applyNumberFormat="1" applyFont="1" applyFill="1" applyBorder="1" applyAlignment="1" applyProtection="1">
      <alignment wrapText="1"/>
      <protection locked="0"/>
    </xf>
    <xf numFmtId="14" fontId="2" fillId="5" borderId="2" xfId="0" applyNumberFormat="1" applyFont="1" applyFill="1" applyBorder="1" applyAlignment="1" applyProtection="1">
      <alignment horizontal="center" wrapText="1"/>
      <protection locked="0"/>
    </xf>
    <xf numFmtId="0" fontId="0" fillId="5" borderId="1" xfId="0" applyFill="1" applyBorder="1" applyAlignment="1">
      <alignment horizontal="center"/>
    </xf>
    <xf numFmtId="49" fontId="0" fillId="5" borderId="1" xfId="0" applyNumberFormat="1" applyFill="1" applyBorder="1" applyAlignment="1">
      <alignment horizontal="center" wrapText="1"/>
    </xf>
    <xf numFmtId="0" fontId="0" fillId="5" borderId="1" xfId="0" applyFill="1" applyBorder="1" applyAlignment="1">
      <alignment horizontal="center" wrapText="1"/>
    </xf>
    <xf numFmtId="0" fontId="0" fillId="0" borderId="2" xfId="0" applyBorder="1" applyAlignment="1" applyProtection="1">
      <alignment horizontal="center" wrapText="1"/>
      <protection locked="0"/>
    </xf>
    <xf numFmtId="0" fontId="0" fillId="0" borderId="1" xfId="0" applyBorder="1" applyAlignment="1">
      <alignment horizontal="center" wrapText="1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Jellemző tünetek nemek szerinti megoszlása a betegség idején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Munka1!$B$2</c:f>
              <c:strCache>
                <c:ptCount val="1"/>
                <c:pt idx="0">
                  <c:v>Esetszám Férfi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Munka1!$A$3:$A$14</c:f>
              <c:strCache>
                <c:ptCount val="12"/>
                <c:pt idx="0">
                  <c:v>Ízlelés elvesztése</c:v>
                </c:pt>
                <c:pt idx="1">
                  <c:v>Nehéz légzés</c:v>
                </c:pt>
                <c:pt idx="2">
                  <c:v>Köhögés</c:v>
                </c:pt>
                <c:pt idx="3">
                  <c:v>Hőemelkedés</c:v>
                </c:pt>
                <c:pt idx="4">
                  <c:v>Láz</c:v>
                </c:pt>
                <c:pt idx="5">
                  <c:v>Gyengeség</c:v>
                </c:pt>
                <c:pt idx="6">
                  <c:v>Fejfájás</c:v>
                </c:pt>
                <c:pt idx="7">
                  <c:v>Hasmenés</c:v>
                </c:pt>
                <c:pt idx="8">
                  <c:v>Izomfájdalom/izomgörcs</c:v>
                </c:pt>
                <c:pt idx="9">
                  <c:v>szaglás elvesztése</c:v>
                </c:pt>
                <c:pt idx="10">
                  <c:v>Ízületi fájdalom</c:v>
                </c:pt>
                <c:pt idx="11">
                  <c:v>Szédülés</c:v>
                </c:pt>
              </c:strCache>
            </c:strRef>
          </c:cat>
          <c:val>
            <c:numRef>
              <c:f>Munka1!$B$3:$B$14</c:f>
              <c:numCache>
                <c:formatCode>General</c:formatCode>
                <c:ptCount val="12"/>
                <c:pt idx="0">
                  <c:v>21</c:v>
                </c:pt>
                <c:pt idx="1">
                  <c:v>15</c:v>
                </c:pt>
                <c:pt idx="2">
                  <c:v>28</c:v>
                </c:pt>
                <c:pt idx="3">
                  <c:v>27</c:v>
                </c:pt>
                <c:pt idx="4">
                  <c:v>19</c:v>
                </c:pt>
                <c:pt idx="5">
                  <c:v>30</c:v>
                </c:pt>
                <c:pt idx="6">
                  <c:v>26</c:v>
                </c:pt>
                <c:pt idx="7">
                  <c:v>7</c:v>
                </c:pt>
                <c:pt idx="8">
                  <c:v>19</c:v>
                </c:pt>
                <c:pt idx="9">
                  <c:v>27</c:v>
                </c:pt>
                <c:pt idx="10">
                  <c:v>25</c:v>
                </c:pt>
                <c:pt idx="11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A5-4631-9AB2-A07FA6F3C12D}"/>
            </c:ext>
          </c:extLst>
        </c:ser>
        <c:ser>
          <c:idx val="1"/>
          <c:order val="1"/>
          <c:tx>
            <c:strRef>
              <c:f>Munka1!$C$2</c:f>
              <c:strCache>
                <c:ptCount val="1"/>
                <c:pt idx="0">
                  <c:v>Esetszám Nő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Munka1!$A$3:$A$14</c:f>
              <c:strCache>
                <c:ptCount val="12"/>
                <c:pt idx="0">
                  <c:v>Ízlelés elvesztése</c:v>
                </c:pt>
                <c:pt idx="1">
                  <c:v>Nehéz légzés</c:v>
                </c:pt>
                <c:pt idx="2">
                  <c:v>Köhögés</c:v>
                </c:pt>
                <c:pt idx="3">
                  <c:v>Hőemelkedés</c:v>
                </c:pt>
                <c:pt idx="4">
                  <c:v>Láz</c:v>
                </c:pt>
                <c:pt idx="5">
                  <c:v>Gyengeség</c:v>
                </c:pt>
                <c:pt idx="6">
                  <c:v>Fejfájás</c:v>
                </c:pt>
                <c:pt idx="7">
                  <c:v>Hasmenés</c:v>
                </c:pt>
                <c:pt idx="8">
                  <c:v>Izomfájdalom/izomgörcs</c:v>
                </c:pt>
                <c:pt idx="9">
                  <c:v>szaglás elvesztése</c:v>
                </c:pt>
                <c:pt idx="10">
                  <c:v>Ízületi fájdalom</c:v>
                </c:pt>
                <c:pt idx="11">
                  <c:v>Szédülés</c:v>
                </c:pt>
              </c:strCache>
            </c:strRef>
          </c:cat>
          <c:val>
            <c:numRef>
              <c:f>Munka1!$C$3:$C$14</c:f>
              <c:numCache>
                <c:formatCode>General</c:formatCode>
                <c:ptCount val="12"/>
                <c:pt idx="0">
                  <c:v>26</c:v>
                </c:pt>
                <c:pt idx="1">
                  <c:v>22</c:v>
                </c:pt>
                <c:pt idx="2">
                  <c:v>26</c:v>
                </c:pt>
                <c:pt idx="3">
                  <c:v>24</c:v>
                </c:pt>
                <c:pt idx="4">
                  <c:v>20</c:v>
                </c:pt>
                <c:pt idx="5">
                  <c:v>30</c:v>
                </c:pt>
                <c:pt idx="6">
                  <c:v>28</c:v>
                </c:pt>
                <c:pt idx="7">
                  <c:v>13</c:v>
                </c:pt>
                <c:pt idx="8">
                  <c:v>23</c:v>
                </c:pt>
                <c:pt idx="9">
                  <c:v>29</c:v>
                </c:pt>
                <c:pt idx="10">
                  <c:v>29</c:v>
                </c:pt>
                <c:pt idx="11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A5-4631-9AB2-A07FA6F3C1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0616688"/>
        <c:axId val="373049856"/>
      </c:barChart>
      <c:catAx>
        <c:axId val="470616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73049856"/>
        <c:crosses val="autoZero"/>
        <c:auto val="1"/>
        <c:lblAlgn val="ctr"/>
        <c:lblOffset val="100"/>
        <c:noMultiLvlLbl val="0"/>
      </c:catAx>
      <c:valAx>
        <c:axId val="37304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70616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hu-HU" sz="1800" b="0" i="0" baseline="0">
                <a:effectLst/>
              </a:rPr>
              <a:t>Jellemző tünetek korcsoportok nemek szerinti megoszlása a betegség idején</a:t>
            </a:r>
            <a:endParaRPr lang="hu-HU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hu-H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Munka1!$B$24</c:f>
              <c:strCache>
                <c:ptCount val="1"/>
                <c:pt idx="0">
                  <c:v>0-19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Munka1!$A$25:$A$36</c:f>
              <c:strCache>
                <c:ptCount val="12"/>
                <c:pt idx="0">
                  <c:v>Ízlelés elvesztése</c:v>
                </c:pt>
                <c:pt idx="1">
                  <c:v>Nehéz légzés</c:v>
                </c:pt>
                <c:pt idx="2">
                  <c:v>Köhögés</c:v>
                </c:pt>
                <c:pt idx="3">
                  <c:v>Hőemelkedés</c:v>
                </c:pt>
                <c:pt idx="4">
                  <c:v>Láz</c:v>
                </c:pt>
                <c:pt idx="5">
                  <c:v>Gyengeség</c:v>
                </c:pt>
                <c:pt idx="6">
                  <c:v>Fejfájás</c:v>
                </c:pt>
                <c:pt idx="7">
                  <c:v>Hasmenés</c:v>
                </c:pt>
                <c:pt idx="8">
                  <c:v>Izomfájdalom/izomgörcs</c:v>
                </c:pt>
                <c:pt idx="9">
                  <c:v>szaglás elvesztése</c:v>
                </c:pt>
                <c:pt idx="10">
                  <c:v>Ízületi fájdalom</c:v>
                </c:pt>
                <c:pt idx="11">
                  <c:v>Szédülés</c:v>
                </c:pt>
              </c:strCache>
            </c:strRef>
          </c:cat>
          <c:val>
            <c:numRef>
              <c:f>Munka1!$B$25:$B$36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1</c:v>
                </c:pt>
                <c:pt idx="6">
                  <c:v>4</c:v>
                </c:pt>
                <c:pt idx="7">
                  <c:v>2</c:v>
                </c:pt>
                <c:pt idx="8">
                  <c:v>1</c:v>
                </c:pt>
                <c:pt idx="9">
                  <c:v>4</c:v>
                </c:pt>
                <c:pt idx="10">
                  <c:v>3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4A-4477-85F2-FE9EF889AC3B}"/>
            </c:ext>
          </c:extLst>
        </c:ser>
        <c:ser>
          <c:idx val="1"/>
          <c:order val="1"/>
          <c:tx>
            <c:strRef>
              <c:f>Munka1!$C$24</c:f>
              <c:strCache>
                <c:ptCount val="1"/>
                <c:pt idx="0">
                  <c:v>20-29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Munka1!$A$25:$A$36</c:f>
              <c:strCache>
                <c:ptCount val="12"/>
                <c:pt idx="0">
                  <c:v>Ízlelés elvesztése</c:v>
                </c:pt>
                <c:pt idx="1">
                  <c:v>Nehéz légzés</c:v>
                </c:pt>
                <c:pt idx="2">
                  <c:v>Köhögés</c:v>
                </c:pt>
                <c:pt idx="3">
                  <c:v>Hőemelkedés</c:v>
                </c:pt>
                <c:pt idx="4">
                  <c:v>Láz</c:v>
                </c:pt>
                <c:pt idx="5">
                  <c:v>Gyengeség</c:v>
                </c:pt>
                <c:pt idx="6">
                  <c:v>Fejfájás</c:v>
                </c:pt>
                <c:pt idx="7">
                  <c:v>Hasmenés</c:v>
                </c:pt>
                <c:pt idx="8">
                  <c:v>Izomfájdalom/izomgörcs</c:v>
                </c:pt>
                <c:pt idx="9">
                  <c:v>szaglás elvesztése</c:v>
                </c:pt>
                <c:pt idx="10">
                  <c:v>Ízületi fájdalom</c:v>
                </c:pt>
                <c:pt idx="11">
                  <c:v>Szédülés</c:v>
                </c:pt>
              </c:strCache>
            </c:strRef>
          </c:cat>
          <c:val>
            <c:numRef>
              <c:f>Munka1!$C$25:$C$36</c:f>
              <c:numCache>
                <c:formatCode>General</c:formatCode>
                <c:ptCount val="12"/>
                <c:pt idx="0">
                  <c:v>6</c:v>
                </c:pt>
                <c:pt idx="1">
                  <c:v>6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6</c:v>
                </c:pt>
                <c:pt idx="6">
                  <c:v>6</c:v>
                </c:pt>
                <c:pt idx="7">
                  <c:v>4</c:v>
                </c:pt>
                <c:pt idx="8">
                  <c:v>6</c:v>
                </c:pt>
                <c:pt idx="9">
                  <c:v>10</c:v>
                </c:pt>
                <c:pt idx="10">
                  <c:v>7</c:v>
                </c:pt>
                <c:pt idx="1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4A-4477-85F2-FE9EF889AC3B}"/>
            </c:ext>
          </c:extLst>
        </c:ser>
        <c:ser>
          <c:idx val="2"/>
          <c:order val="2"/>
          <c:tx>
            <c:strRef>
              <c:f>Munka1!$D$24</c:f>
              <c:strCache>
                <c:ptCount val="1"/>
                <c:pt idx="0">
                  <c:v>30-49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Munka1!$A$25:$A$36</c:f>
              <c:strCache>
                <c:ptCount val="12"/>
                <c:pt idx="0">
                  <c:v>Ízlelés elvesztése</c:v>
                </c:pt>
                <c:pt idx="1">
                  <c:v>Nehéz légzés</c:v>
                </c:pt>
                <c:pt idx="2">
                  <c:v>Köhögés</c:v>
                </c:pt>
                <c:pt idx="3">
                  <c:v>Hőemelkedés</c:v>
                </c:pt>
                <c:pt idx="4">
                  <c:v>Láz</c:v>
                </c:pt>
                <c:pt idx="5">
                  <c:v>Gyengeség</c:v>
                </c:pt>
                <c:pt idx="6">
                  <c:v>Fejfájás</c:v>
                </c:pt>
                <c:pt idx="7">
                  <c:v>Hasmenés</c:v>
                </c:pt>
                <c:pt idx="8">
                  <c:v>Izomfájdalom/izomgörcs</c:v>
                </c:pt>
                <c:pt idx="9">
                  <c:v>szaglás elvesztése</c:v>
                </c:pt>
                <c:pt idx="10">
                  <c:v>Ízületi fájdalom</c:v>
                </c:pt>
                <c:pt idx="11">
                  <c:v>Szédülés</c:v>
                </c:pt>
              </c:strCache>
            </c:strRef>
          </c:cat>
          <c:val>
            <c:numRef>
              <c:f>Munka1!$D$25:$D$36</c:f>
              <c:numCache>
                <c:formatCode>General</c:formatCode>
                <c:ptCount val="12"/>
                <c:pt idx="0">
                  <c:v>9</c:v>
                </c:pt>
                <c:pt idx="1">
                  <c:v>7</c:v>
                </c:pt>
                <c:pt idx="2">
                  <c:v>12</c:v>
                </c:pt>
                <c:pt idx="3">
                  <c:v>9</c:v>
                </c:pt>
                <c:pt idx="4">
                  <c:v>14</c:v>
                </c:pt>
                <c:pt idx="5">
                  <c:v>12</c:v>
                </c:pt>
                <c:pt idx="6">
                  <c:v>10</c:v>
                </c:pt>
                <c:pt idx="7">
                  <c:v>3</c:v>
                </c:pt>
                <c:pt idx="8">
                  <c:v>9</c:v>
                </c:pt>
                <c:pt idx="9">
                  <c:v>12</c:v>
                </c:pt>
                <c:pt idx="10">
                  <c:v>17</c:v>
                </c:pt>
                <c:pt idx="11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4A-4477-85F2-FE9EF889AC3B}"/>
            </c:ext>
          </c:extLst>
        </c:ser>
        <c:ser>
          <c:idx val="3"/>
          <c:order val="3"/>
          <c:tx>
            <c:strRef>
              <c:f>Munka1!$E$24</c:f>
              <c:strCache>
                <c:ptCount val="1"/>
                <c:pt idx="0">
                  <c:v>50-59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Munka1!$A$25:$A$36</c:f>
              <c:strCache>
                <c:ptCount val="12"/>
                <c:pt idx="0">
                  <c:v>Ízlelés elvesztése</c:v>
                </c:pt>
                <c:pt idx="1">
                  <c:v>Nehéz légzés</c:v>
                </c:pt>
                <c:pt idx="2">
                  <c:v>Köhögés</c:v>
                </c:pt>
                <c:pt idx="3">
                  <c:v>Hőemelkedés</c:v>
                </c:pt>
                <c:pt idx="4">
                  <c:v>Láz</c:v>
                </c:pt>
                <c:pt idx="5">
                  <c:v>Gyengeség</c:v>
                </c:pt>
                <c:pt idx="6">
                  <c:v>Fejfájás</c:v>
                </c:pt>
                <c:pt idx="7">
                  <c:v>Hasmenés</c:v>
                </c:pt>
                <c:pt idx="8">
                  <c:v>Izomfájdalom/izomgörcs</c:v>
                </c:pt>
                <c:pt idx="9">
                  <c:v>szaglás elvesztése</c:v>
                </c:pt>
                <c:pt idx="10">
                  <c:v>Ízületi fájdalom</c:v>
                </c:pt>
                <c:pt idx="11">
                  <c:v>Szédülés</c:v>
                </c:pt>
              </c:strCache>
            </c:strRef>
          </c:cat>
          <c:val>
            <c:numRef>
              <c:f>Munka1!$E$25:$E$36</c:f>
              <c:numCache>
                <c:formatCode>General</c:formatCode>
                <c:ptCount val="12"/>
                <c:pt idx="0">
                  <c:v>17</c:v>
                </c:pt>
                <c:pt idx="1">
                  <c:v>9</c:v>
                </c:pt>
                <c:pt idx="2">
                  <c:v>15</c:v>
                </c:pt>
                <c:pt idx="3">
                  <c:v>12</c:v>
                </c:pt>
                <c:pt idx="4">
                  <c:v>7</c:v>
                </c:pt>
                <c:pt idx="5">
                  <c:v>15</c:v>
                </c:pt>
                <c:pt idx="6">
                  <c:v>16</c:v>
                </c:pt>
                <c:pt idx="7">
                  <c:v>2</c:v>
                </c:pt>
                <c:pt idx="8">
                  <c:v>13</c:v>
                </c:pt>
                <c:pt idx="9">
                  <c:v>16</c:v>
                </c:pt>
                <c:pt idx="10">
                  <c:v>13</c:v>
                </c:pt>
                <c:pt idx="11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4A-4477-85F2-FE9EF889AC3B}"/>
            </c:ext>
          </c:extLst>
        </c:ser>
        <c:ser>
          <c:idx val="4"/>
          <c:order val="4"/>
          <c:tx>
            <c:strRef>
              <c:f>Munka1!$F$24</c:f>
              <c:strCache>
                <c:ptCount val="1"/>
                <c:pt idx="0">
                  <c:v>60-69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Munka1!$A$25:$A$36</c:f>
              <c:strCache>
                <c:ptCount val="12"/>
                <c:pt idx="0">
                  <c:v>Ízlelés elvesztése</c:v>
                </c:pt>
                <c:pt idx="1">
                  <c:v>Nehéz légzés</c:v>
                </c:pt>
                <c:pt idx="2">
                  <c:v>Köhögés</c:v>
                </c:pt>
                <c:pt idx="3">
                  <c:v>Hőemelkedés</c:v>
                </c:pt>
                <c:pt idx="4">
                  <c:v>Láz</c:v>
                </c:pt>
                <c:pt idx="5">
                  <c:v>Gyengeség</c:v>
                </c:pt>
                <c:pt idx="6">
                  <c:v>Fejfájás</c:v>
                </c:pt>
                <c:pt idx="7">
                  <c:v>Hasmenés</c:v>
                </c:pt>
                <c:pt idx="8">
                  <c:v>Izomfájdalom/izomgörcs</c:v>
                </c:pt>
                <c:pt idx="9">
                  <c:v>szaglás elvesztése</c:v>
                </c:pt>
                <c:pt idx="10">
                  <c:v>Ízületi fájdalom</c:v>
                </c:pt>
                <c:pt idx="11">
                  <c:v>Szédülés</c:v>
                </c:pt>
              </c:strCache>
            </c:strRef>
          </c:cat>
          <c:val>
            <c:numRef>
              <c:f>Munka1!$F$25:$F$36</c:f>
              <c:numCache>
                <c:formatCode>General</c:formatCode>
                <c:ptCount val="12"/>
                <c:pt idx="0">
                  <c:v>8</c:v>
                </c:pt>
                <c:pt idx="1">
                  <c:v>8</c:v>
                </c:pt>
                <c:pt idx="2">
                  <c:v>13</c:v>
                </c:pt>
                <c:pt idx="3">
                  <c:v>11</c:v>
                </c:pt>
                <c:pt idx="4">
                  <c:v>6</c:v>
                </c:pt>
                <c:pt idx="5">
                  <c:v>21</c:v>
                </c:pt>
                <c:pt idx="6">
                  <c:v>15</c:v>
                </c:pt>
                <c:pt idx="7">
                  <c:v>4</c:v>
                </c:pt>
                <c:pt idx="8">
                  <c:v>10</c:v>
                </c:pt>
                <c:pt idx="9">
                  <c:v>12</c:v>
                </c:pt>
                <c:pt idx="10">
                  <c:v>12</c:v>
                </c:pt>
                <c:pt idx="11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64A-4477-85F2-FE9EF889AC3B}"/>
            </c:ext>
          </c:extLst>
        </c:ser>
        <c:ser>
          <c:idx val="5"/>
          <c:order val="5"/>
          <c:tx>
            <c:strRef>
              <c:f>Munka1!$G$24</c:f>
              <c:strCache>
                <c:ptCount val="1"/>
                <c:pt idx="0">
                  <c:v>70-79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Munka1!$A$25:$A$36</c:f>
              <c:strCache>
                <c:ptCount val="12"/>
                <c:pt idx="0">
                  <c:v>Ízlelés elvesztése</c:v>
                </c:pt>
                <c:pt idx="1">
                  <c:v>Nehéz légzés</c:v>
                </c:pt>
                <c:pt idx="2">
                  <c:v>Köhögés</c:v>
                </c:pt>
                <c:pt idx="3">
                  <c:v>Hőemelkedés</c:v>
                </c:pt>
                <c:pt idx="4">
                  <c:v>Láz</c:v>
                </c:pt>
                <c:pt idx="5">
                  <c:v>Gyengeség</c:v>
                </c:pt>
                <c:pt idx="6">
                  <c:v>Fejfájás</c:v>
                </c:pt>
                <c:pt idx="7">
                  <c:v>Hasmenés</c:v>
                </c:pt>
                <c:pt idx="8">
                  <c:v>Izomfájdalom/izomgörcs</c:v>
                </c:pt>
                <c:pt idx="9">
                  <c:v>szaglás elvesztése</c:v>
                </c:pt>
                <c:pt idx="10">
                  <c:v>Ízületi fájdalom</c:v>
                </c:pt>
                <c:pt idx="11">
                  <c:v>Szédülés</c:v>
                </c:pt>
              </c:strCache>
            </c:strRef>
          </c:cat>
          <c:val>
            <c:numRef>
              <c:f>Munka1!$G$25:$G$36</c:f>
              <c:numCache>
                <c:formatCode>General</c:formatCode>
                <c:ptCount val="12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5</c:v>
                </c:pt>
                <c:pt idx="4">
                  <c:v>1</c:v>
                </c:pt>
                <c:pt idx="5">
                  <c:v>3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64A-4477-85F2-FE9EF889AC3B}"/>
            </c:ext>
          </c:extLst>
        </c:ser>
        <c:ser>
          <c:idx val="6"/>
          <c:order val="6"/>
          <c:tx>
            <c:strRef>
              <c:f>Munka1!$H$24</c:f>
              <c:strCache>
                <c:ptCount val="1"/>
                <c:pt idx="0">
                  <c:v>80-89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Munka1!$A$25:$A$36</c:f>
              <c:strCache>
                <c:ptCount val="12"/>
                <c:pt idx="0">
                  <c:v>Ízlelés elvesztése</c:v>
                </c:pt>
                <c:pt idx="1">
                  <c:v>Nehéz légzés</c:v>
                </c:pt>
                <c:pt idx="2">
                  <c:v>Köhögés</c:v>
                </c:pt>
                <c:pt idx="3">
                  <c:v>Hőemelkedés</c:v>
                </c:pt>
                <c:pt idx="4">
                  <c:v>Láz</c:v>
                </c:pt>
                <c:pt idx="5">
                  <c:v>Gyengeség</c:v>
                </c:pt>
                <c:pt idx="6">
                  <c:v>Fejfájás</c:v>
                </c:pt>
                <c:pt idx="7">
                  <c:v>Hasmenés</c:v>
                </c:pt>
                <c:pt idx="8">
                  <c:v>Izomfájdalom/izomgörcs</c:v>
                </c:pt>
                <c:pt idx="9">
                  <c:v>szaglás elvesztése</c:v>
                </c:pt>
                <c:pt idx="10">
                  <c:v>Ízületi fájdalom</c:v>
                </c:pt>
                <c:pt idx="11">
                  <c:v>Szédülés</c:v>
                </c:pt>
              </c:strCache>
            </c:strRef>
          </c:cat>
          <c:val>
            <c:numRef>
              <c:f>Munka1!$H$25:$H$36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64A-4477-85F2-FE9EF889AC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8405824"/>
        <c:axId val="373051936"/>
      </c:barChart>
      <c:catAx>
        <c:axId val="378405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73051936"/>
        <c:crosses val="autoZero"/>
        <c:auto val="1"/>
        <c:lblAlgn val="ctr"/>
        <c:lblOffset val="100"/>
        <c:noMultiLvlLbl val="0"/>
      </c:catAx>
      <c:valAx>
        <c:axId val="37305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78405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43</xdr:row>
          <xdr:rowOff>28575</xdr:rowOff>
        </xdr:from>
        <xdr:to>
          <xdr:col>1</xdr:col>
          <xdr:colOff>2647950</xdr:colOff>
          <xdr:row>43</xdr:row>
          <xdr:rowOff>314325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B29EB809-F91B-4E08-9BD8-A4ABA347BC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Fejfájás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42</xdr:row>
          <xdr:rowOff>9525</xdr:rowOff>
        </xdr:from>
        <xdr:to>
          <xdr:col>1</xdr:col>
          <xdr:colOff>2647950</xdr:colOff>
          <xdr:row>42</xdr:row>
          <xdr:rowOff>295275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46D4A7EE-CFFF-4747-9863-94A55B402C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Gyengeség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44</xdr:row>
          <xdr:rowOff>9525</xdr:rowOff>
        </xdr:from>
        <xdr:to>
          <xdr:col>1</xdr:col>
          <xdr:colOff>2647950</xdr:colOff>
          <xdr:row>44</xdr:row>
          <xdr:rowOff>295275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2EC7DF94-0B4D-4B11-A8B9-5BCB0A6B36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Hasmenés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45</xdr:row>
          <xdr:rowOff>28575</xdr:rowOff>
        </xdr:from>
        <xdr:to>
          <xdr:col>1</xdr:col>
          <xdr:colOff>2647950</xdr:colOff>
          <xdr:row>45</xdr:row>
          <xdr:rowOff>314325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E6BC3E03-504C-4053-A7A8-AE7E34B739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Izomfájdalom / izomgörcs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46</xdr:row>
          <xdr:rowOff>19050</xdr:rowOff>
        </xdr:from>
        <xdr:to>
          <xdr:col>1</xdr:col>
          <xdr:colOff>2647950</xdr:colOff>
          <xdr:row>46</xdr:row>
          <xdr:rowOff>304800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B479A211-C372-4A65-B98C-560064A18F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Szaglásvesztés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847725</xdr:colOff>
          <xdr:row>42</xdr:row>
          <xdr:rowOff>28575</xdr:rowOff>
        </xdr:from>
        <xdr:to>
          <xdr:col>1</xdr:col>
          <xdr:colOff>9525</xdr:colOff>
          <xdr:row>42</xdr:row>
          <xdr:rowOff>314325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88632D1E-625F-4E13-9644-E7FBA25609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Ízlelés elvesztése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847725</xdr:colOff>
          <xdr:row>43</xdr:row>
          <xdr:rowOff>9525</xdr:rowOff>
        </xdr:from>
        <xdr:to>
          <xdr:col>1</xdr:col>
          <xdr:colOff>9525</xdr:colOff>
          <xdr:row>43</xdr:row>
          <xdr:rowOff>314325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6FBBA10B-19B3-46C0-942C-BE2B245BB4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Nehézlégzés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838200</xdr:colOff>
          <xdr:row>44</xdr:row>
          <xdr:rowOff>9525</xdr:rowOff>
        </xdr:from>
        <xdr:to>
          <xdr:col>1</xdr:col>
          <xdr:colOff>0</xdr:colOff>
          <xdr:row>44</xdr:row>
          <xdr:rowOff>295275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2884657A-A806-465A-9F59-43E54BCD62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Köhögés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838200</xdr:colOff>
          <xdr:row>45</xdr:row>
          <xdr:rowOff>0</xdr:rowOff>
        </xdr:from>
        <xdr:to>
          <xdr:col>1</xdr:col>
          <xdr:colOff>0</xdr:colOff>
          <xdr:row>45</xdr:row>
          <xdr:rowOff>276225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BCE93F1C-6A45-4ABC-B3ED-F22911FFA49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Hőemelkedés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828675</xdr:colOff>
          <xdr:row>46</xdr:row>
          <xdr:rowOff>9525</xdr:rowOff>
        </xdr:from>
        <xdr:to>
          <xdr:col>0</xdr:col>
          <xdr:colOff>3352800</xdr:colOff>
          <xdr:row>46</xdr:row>
          <xdr:rowOff>295275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87A44ADC-2643-45F2-B1E5-778B6D5A60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Láz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828675</xdr:colOff>
          <xdr:row>47</xdr:row>
          <xdr:rowOff>9525</xdr:rowOff>
        </xdr:from>
        <xdr:to>
          <xdr:col>0</xdr:col>
          <xdr:colOff>3352800</xdr:colOff>
          <xdr:row>47</xdr:row>
          <xdr:rowOff>295275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DDAA9D1A-6D4C-4725-8134-4E53940CB1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Izületi fájdalom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47</xdr:row>
          <xdr:rowOff>28575</xdr:rowOff>
        </xdr:from>
        <xdr:to>
          <xdr:col>1</xdr:col>
          <xdr:colOff>2647950</xdr:colOff>
          <xdr:row>47</xdr:row>
          <xdr:rowOff>314325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89F5332B-F1ED-48F1-9032-A862ECBCB2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Szédülés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838200</xdr:colOff>
          <xdr:row>48</xdr:row>
          <xdr:rowOff>38100</xdr:rowOff>
        </xdr:from>
        <xdr:to>
          <xdr:col>1</xdr:col>
          <xdr:colOff>0</xdr:colOff>
          <xdr:row>49</xdr:row>
          <xdr:rowOff>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99063C64-7A17-4FA7-A9C9-DB49D8CA92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Szem viszketés/égető érzés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48</xdr:row>
          <xdr:rowOff>19050</xdr:rowOff>
        </xdr:from>
        <xdr:to>
          <xdr:col>1</xdr:col>
          <xdr:colOff>2657475</xdr:colOff>
          <xdr:row>48</xdr:row>
          <xdr:rowOff>304800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457A2596-2ADF-4095-8B21-770FF0F8FA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Orr nyálkahártya viszketés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847725</xdr:colOff>
          <xdr:row>49</xdr:row>
          <xdr:rowOff>9525</xdr:rowOff>
        </xdr:from>
        <xdr:to>
          <xdr:col>1</xdr:col>
          <xdr:colOff>9525</xdr:colOff>
          <xdr:row>49</xdr:row>
          <xdr:rowOff>295275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B417BF09-E09E-4ABA-8E37-0E78EB5A6B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Náthás, taknyos állapot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49</xdr:row>
          <xdr:rowOff>28575</xdr:rowOff>
        </xdr:from>
        <xdr:to>
          <xdr:col>1</xdr:col>
          <xdr:colOff>2657475</xdr:colOff>
          <xdr:row>49</xdr:row>
          <xdr:rowOff>314325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BAC8E8B1-D014-415B-9AFD-65AABA7BE0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Ővszerű bőr fájdalom/érzékenység a törzsön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847725</xdr:colOff>
          <xdr:row>50</xdr:row>
          <xdr:rowOff>28575</xdr:rowOff>
        </xdr:from>
        <xdr:to>
          <xdr:col>1</xdr:col>
          <xdr:colOff>9525</xdr:colOff>
          <xdr:row>50</xdr:row>
          <xdr:rowOff>314325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2EBDD1D7-696B-49F8-AEE7-71E5B44C44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Tompa, mély, szorító érzésű "fejfájás"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142875</xdr:colOff>
          <xdr:row>50</xdr:row>
          <xdr:rowOff>28575</xdr:rowOff>
        </xdr:from>
        <xdr:to>
          <xdr:col>1</xdr:col>
          <xdr:colOff>2667000</xdr:colOff>
          <xdr:row>50</xdr:row>
          <xdr:rowOff>314325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32E02E76-3E67-4AB0-B2B6-3BA6CA04F2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Bőr fájdalom/érzékenység a végtagokon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371473</xdr:colOff>
      <xdr:row>1</xdr:row>
      <xdr:rowOff>33337</xdr:rowOff>
    </xdr:from>
    <xdr:to>
      <xdr:col>23</xdr:col>
      <xdr:colOff>466724</xdr:colOff>
      <xdr:row>30</xdr:row>
      <xdr:rowOff>28575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771524</xdr:colOff>
      <xdr:row>39</xdr:row>
      <xdr:rowOff>128586</xdr:rowOff>
    </xdr:from>
    <xdr:to>
      <xdr:col>11</xdr:col>
      <xdr:colOff>390525</xdr:colOff>
      <xdr:row>68</xdr:row>
      <xdr:rowOff>171450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F4872-DD6E-4D13-95FB-41C8A62A0485}">
  <dimension ref="A1:E100"/>
  <sheetViews>
    <sheetView tabSelected="1" topLeftCell="B1" zoomScaleNormal="100" workbookViewId="0">
      <selection activeCell="D1" sqref="D1"/>
    </sheetView>
  </sheetViews>
  <sheetFormatPr defaultRowHeight="15" x14ac:dyDescent="0.25"/>
  <cols>
    <col min="1" max="1" width="50.42578125" style="1" customWidth="1"/>
    <col min="2" max="2" width="78.5703125" style="1" customWidth="1"/>
    <col min="3" max="3" width="63.5703125" style="1" customWidth="1"/>
    <col min="4" max="4" width="34.5703125" style="1" customWidth="1"/>
    <col min="5" max="5" width="26.85546875" style="22" customWidth="1"/>
    <col min="6" max="16384" width="9.140625" style="1"/>
  </cols>
  <sheetData>
    <row r="1" spans="1:3" ht="409.5" customHeight="1" x14ac:dyDescent="0.3">
      <c r="A1" s="18" t="s">
        <v>61</v>
      </c>
      <c r="B1" s="19"/>
      <c r="C1" s="19"/>
    </row>
    <row r="2" spans="1:3" ht="18.75" x14ac:dyDescent="0.3">
      <c r="A2" s="6"/>
      <c r="B2" s="3"/>
      <c r="C2" s="3"/>
    </row>
    <row r="3" spans="1:3" ht="30" customHeight="1" x14ac:dyDescent="0.3">
      <c r="A3" s="20" t="s">
        <v>55</v>
      </c>
      <c r="B3" s="19"/>
      <c r="C3" s="5"/>
    </row>
    <row r="4" spans="1:3" x14ac:dyDescent="0.25">
      <c r="A4" s="29" t="s">
        <v>23</v>
      </c>
      <c r="B4" s="28"/>
      <c r="C4" s="11"/>
    </row>
    <row r="5" spans="1:3" x14ac:dyDescent="0.25">
      <c r="A5" s="29" t="s">
        <v>7</v>
      </c>
      <c r="B5" s="28"/>
      <c r="C5" s="11"/>
    </row>
    <row r="6" spans="1:3" x14ac:dyDescent="0.25">
      <c r="A6" s="29" t="s">
        <v>1</v>
      </c>
      <c r="B6" s="28"/>
      <c r="C6" s="11"/>
    </row>
    <row r="7" spans="1:3" x14ac:dyDescent="0.25">
      <c r="A7" s="29" t="s">
        <v>4</v>
      </c>
      <c r="B7" s="28"/>
      <c r="C7" s="11"/>
    </row>
    <row r="8" spans="1:3" x14ac:dyDescent="0.25">
      <c r="A8" s="29" t="s">
        <v>2</v>
      </c>
      <c r="B8" s="28"/>
      <c r="C8" s="11"/>
    </row>
    <row r="9" spans="1:3" x14ac:dyDescent="0.25">
      <c r="A9" s="29" t="s">
        <v>52</v>
      </c>
      <c r="B9" s="28"/>
      <c r="C9" s="13" t="s">
        <v>62</v>
      </c>
    </row>
    <row r="10" spans="1:3" x14ac:dyDescent="0.25">
      <c r="A10" s="11" t="s">
        <v>6</v>
      </c>
      <c r="B10" s="36" t="s">
        <v>22</v>
      </c>
      <c r="C10" s="13"/>
    </row>
    <row r="11" spans="1:3" x14ac:dyDescent="0.25">
      <c r="A11" s="11" t="s">
        <v>12</v>
      </c>
      <c r="B11" s="36" t="s">
        <v>22</v>
      </c>
      <c r="C11" s="13"/>
    </row>
    <row r="12" spans="1:3" x14ac:dyDescent="0.25">
      <c r="A12" s="12" t="s">
        <v>3</v>
      </c>
      <c r="B12" s="36" t="s">
        <v>22</v>
      </c>
      <c r="C12" s="13"/>
    </row>
    <row r="13" spans="1:3" x14ac:dyDescent="0.25">
      <c r="A13" s="11" t="s">
        <v>5</v>
      </c>
      <c r="B13" s="36" t="s">
        <v>22</v>
      </c>
      <c r="C13" s="13"/>
    </row>
    <row r="14" spans="1:3" x14ac:dyDescent="0.25">
      <c r="A14" s="11" t="s">
        <v>14</v>
      </c>
      <c r="B14" s="36" t="s">
        <v>22</v>
      </c>
      <c r="C14" s="13"/>
    </row>
    <row r="15" spans="1:3" x14ac:dyDescent="0.25">
      <c r="A15" s="11"/>
      <c r="B15" s="37"/>
      <c r="C15" s="13"/>
    </row>
    <row r="16" spans="1:3" ht="42" customHeight="1" x14ac:dyDescent="0.3">
      <c r="A16" s="20" t="s">
        <v>63</v>
      </c>
      <c r="B16" s="19"/>
      <c r="C16" s="35" t="s">
        <v>89</v>
      </c>
    </row>
    <row r="17" spans="1:5" x14ac:dyDescent="0.25">
      <c r="A17" s="11" t="s">
        <v>8</v>
      </c>
      <c r="B17" s="36" t="s">
        <v>22</v>
      </c>
      <c r="C17" s="25"/>
    </row>
    <row r="18" spans="1:5" x14ac:dyDescent="0.25">
      <c r="A18" s="11" t="s">
        <v>16</v>
      </c>
      <c r="B18" s="36" t="s">
        <v>22</v>
      </c>
      <c r="C18" s="25"/>
    </row>
    <row r="19" spans="1:5" x14ac:dyDescent="0.25">
      <c r="A19" s="11" t="s">
        <v>9</v>
      </c>
      <c r="B19" s="36" t="s">
        <v>22</v>
      </c>
      <c r="C19" s="25"/>
    </row>
    <row r="20" spans="1:5" x14ac:dyDescent="0.25">
      <c r="A20" s="11" t="s">
        <v>8</v>
      </c>
      <c r="B20" s="36" t="s">
        <v>22</v>
      </c>
      <c r="C20" s="25"/>
    </row>
    <row r="21" spans="1:5" x14ac:dyDescent="0.25">
      <c r="A21" s="11" t="s">
        <v>16</v>
      </c>
      <c r="B21" s="36" t="s">
        <v>22</v>
      </c>
      <c r="C21" s="25"/>
    </row>
    <row r="22" spans="1:5" x14ac:dyDescent="0.25">
      <c r="A22" s="11" t="s">
        <v>9</v>
      </c>
      <c r="B22" s="36" t="s">
        <v>22</v>
      </c>
      <c r="C22" s="25"/>
    </row>
    <row r="23" spans="1:5" x14ac:dyDescent="0.25">
      <c r="A23" s="11" t="s">
        <v>8</v>
      </c>
      <c r="B23" s="36" t="s">
        <v>22</v>
      </c>
      <c r="C23" s="25"/>
    </row>
    <row r="24" spans="1:5" x14ac:dyDescent="0.25">
      <c r="A24" s="11" t="s">
        <v>16</v>
      </c>
      <c r="B24" s="36" t="s">
        <v>22</v>
      </c>
      <c r="C24" s="25"/>
    </row>
    <row r="25" spans="1:5" x14ac:dyDescent="0.25">
      <c r="A25" s="11" t="s">
        <v>9</v>
      </c>
      <c r="B25" s="36" t="s">
        <v>22</v>
      </c>
      <c r="C25" s="25"/>
    </row>
    <row r="26" spans="1:5" x14ac:dyDescent="0.25">
      <c r="A26" s="2" t="s">
        <v>10</v>
      </c>
      <c r="B26" s="22"/>
      <c r="C26" s="13"/>
    </row>
    <row r="27" spans="1:5" s="14" customFormat="1" x14ac:dyDescent="0.25">
      <c r="B27" s="23"/>
      <c r="E27" s="23"/>
    </row>
    <row r="28" spans="1:5" ht="45.75" x14ac:dyDescent="0.3">
      <c r="A28" s="29" t="s">
        <v>15</v>
      </c>
      <c r="B28" s="30"/>
      <c r="C28" s="15"/>
    </row>
    <row r="29" spans="1:5" ht="30.75" x14ac:dyDescent="0.3">
      <c r="A29" s="29" t="s">
        <v>90</v>
      </c>
      <c r="B29" s="30"/>
      <c r="C29" s="13" t="s">
        <v>59</v>
      </c>
    </row>
    <row r="30" spans="1:5" ht="18.75" x14ac:dyDescent="0.3">
      <c r="A30" s="29" t="s">
        <v>60</v>
      </c>
      <c r="B30" s="31"/>
      <c r="C30" s="15"/>
    </row>
    <row r="31" spans="1:5" ht="18.75" x14ac:dyDescent="0.3">
      <c r="A31" s="29" t="s">
        <v>18</v>
      </c>
      <c r="B31" s="26"/>
      <c r="C31" s="13" t="s">
        <v>59</v>
      </c>
    </row>
    <row r="32" spans="1:5" ht="18.75" x14ac:dyDescent="0.3">
      <c r="A32" s="29" t="s">
        <v>86</v>
      </c>
      <c r="B32" s="26"/>
      <c r="C32" s="13"/>
    </row>
    <row r="33" spans="1:3" ht="18.75" x14ac:dyDescent="0.3">
      <c r="A33" s="29" t="s">
        <v>17</v>
      </c>
      <c r="B33" s="30"/>
      <c r="C33" s="13" t="s">
        <v>59</v>
      </c>
    </row>
    <row r="34" spans="1:3" ht="18.75" x14ac:dyDescent="0.3">
      <c r="A34" s="29" t="s">
        <v>20</v>
      </c>
      <c r="B34" s="30"/>
      <c r="C34" s="15"/>
    </row>
    <row r="35" spans="1:3" ht="18.75" x14ac:dyDescent="0.3">
      <c r="A35" s="29" t="s">
        <v>21</v>
      </c>
      <c r="B35" s="30"/>
      <c r="C35" s="15"/>
    </row>
    <row r="36" spans="1:3" ht="18.75" x14ac:dyDescent="0.3">
      <c r="A36" s="29" t="s">
        <v>51</v>
      </c>
      <c r="B36" s="30"/>
      <c r="C36" s="15"/>
    </row>
    <row r="37" spans="1:3" ht="18.75" x14ac:dyDescent="0.3">
      <c r="A37" s="29" t="s">
        <v>53</v>
      </c>
      <c r="B37" s="30"/>
      <c r="C37" s="15"/>
    </row>
    <row r="38" spans="1:3" ht="18.75" x14ac:dyDescent="0.3">
      <c r="A38" s="29" t="s">
        <v>25</v>
      </c>
      <c r="B38" s="30"/>
      <c r="C38" s="13" t="s">
        <v>59</v>
      </c>
    </row>
    <row r="39" spans="1:3" ht="45.75" x14ac:dyDescent="0.3">
      <c r="A39" s="29" t="s">
        <v>54</v>
      </c>
      <c r="B39" s="32"/>
      <c r="C39" s="15"/>
    </row>
    <row r="40" spans="1:3" ht="30.75" x14ac:dyDescent="0.3">
      <c r="A40" s="29" t="s">
        <v>87</v>
      </c>
      <c r="B40" s="32"/>
      <c r="C40" s="15"/>
    </row>
    <row r="41" spans="1:3" ht="18.75" x14ac:dyDescent="0.3">
      <c r="A41" s="29" t="s">
        <v>88</v>
      </c>
      <c r="B41" s="32"/>
      <c r="C41" s="15"/>
    </row>
    <row r="42" spans="1:3" ht="25.9" customHeight="1" x14ac:dyDescent="0.25">
      <c r="A42" s="21" t="s">
        <v>56</v>
      </c>
      <c r="B42" s="21"/>
      <c r="C42" s="15"/>
    </row>
    <row r="43" spans="1:3" ht="25.9" customHeight="1" x14ac:dyDescent="0.3">
      <c r="A43" s="25"/>
      <c r="B43" s="26"/>
      <c r="C43" s="15"/>
    </row>
    <row r="44" spans="1:3" ht="25.9" customHeight="1" x14ac:dyDescent="0.3">
      <c r="A44" s="25"/>
      <c r="B44" s="26"/>
      <c r="C44" s="15"/>
    </row>
    <row r="45" spans="1:3" ht="25.9" customHeight="1" x14ac:dyDescent="0.3">
      <c r="A45" s="25"/>
      <c r="B45" s="26"/>
      <c r="C45" s="15"/>
    </row>
    <row r="46" spans="1:3" ht="25.9" customHeight="1" x14ac:dyDescent="0.3">
      <c r="A46" s="25"/>
      <c r="B46" s="26"/>
      <c r="C46" s="15"/>
    </row>
    <row r="47" spans="1:3" ht="25.9" customHeight="1" x14ac:dyDescent="0.3">
      <c r="A47" s="25"/>
      <c r="B47" s="26"/>
      <c r="C47" s="15"/>
    </row>
    <row r="48" spans="1:3" ht="25.9" customHeight="1" x14ac:dyDescent="0.3">
      <c r="A48" s="25"/>
      <c r="B48" s="26"/>
      <c r="C48" s="15"/>
    </row>
    <row r="49" spans="1:5" ht="25.9" customHeight="1" x14ac:dyDescent="0.3">
      <c r="A49" s="25"/>
      <c r="B49" s="26"/>
      <c r="C49" s="15"/>
    </row>
    <row r="50" spans="1:5" ht="25.9" customHeight="1" x14ac:dyDescent="0.3">
      <c r="A50" s="27"/>
      <c r="B50" s="26"/>
      <c r="C50" s="15"/>
    </row>
    <row r="51" spans="1:5" ht="25.9" customHeight="1" x14ac:dyDescent="0.3">
      <c r="A51" s="25"/>
      <c r="B51" s="26"/>
      <c r="C51" s="15"/>
    </row>
    <row r="52" spans="1:5" ht="25.9" customHeight="1" x14ac:dyDescent="0.25">
      <c r="A52" s="27" t="s">
        <v>57</v>
      </c>
      <c r="B52" s="28"/>
      <c r="C52" s="15"/>
    </row>
    <row r="53" spans="1:5" ht="220.5" customHeight="1" x14ac:dyDescent="0.25">
      <c r="A53" s="17" t="s">
        <v>91</v>
      </c>
      <c r="B53" s="17"/>
    </row>
    <row r="54" spans="1:5" ht="30" x14ac:dyDescent="0.25">
      <c r="A54" s="33" t="s">
        <v>0</v>
      </c>
      <c r="B54" s="34" t="s">
        <v>13</v>
      </c>
      <c r="C54" s="34" t="s">
        <v>92</v>
      </c>
      <c r="D54" s="24" t="s">
        <v>93</v>
      </c>
      <c r="E54" s="35" t="s">
        <v>89</v>
      </c>
    </row>
    <row r="55" spans="1:5" x14ac:dyDescent="0.25">
      <c r="A55" s="13"/>
      <c r="B55" s="13"/>
      <c r="C55" s="13"/>
      <c r="D55" s="13"/>
      <c r="E55" s="25"/>
    </row>
    <row r="56" spans="1:5" x14ac:dyDescent="0.25">
      <c r="A56" s="13"/>
      <c r="B56" s="13"/>
      <c r="C56" s="13"/>
      <c r="D56" s="13"/>
      <c r="E56" s="25"/>
    </row>
    <row r="57" spans="1:5" x14ac:dyDescent="0.25">
      <c r="A57" s="13"/>
      <c r="B57" s="13"/>
      <c r="C57" s="13"/>
      <c r="D57" s="13"/>
      <c r="E57" s="25"/>
    </row>
    <row r="58" spans="1:5" x14ac:dyDescent="0.25">
      <c r="A58" s="13"/>
      <c r="B58" s="13"/>
      <c r="C58" s="13"/>
      <c r="D58" s="13"/>
      <c r="E58" s="25"/>
    </row>
    <row r="59" spans="1:5" x14ac:dyDescent="0.25">
      <c r="A59" s="13"/>
      <c r="B59" s="13"/>
      <c r="C59" s="13"/>
      <c r="D59" s="13"/>
      <c r="E59" s="25"/>
    </row>
    <row r="60" spans="1:5" x14ac:dyDescent="0.25">
      <c r="A60" s="13"/>
      <c r="B60" s="13"/>
      <c r="C60" s="13"/>
      <c r="D60" s="13"/>
      <c r="E60" s="25"/>
    </row>
    <row r="61" spans="1:5" x14ac:dyDescent="0.25">
      <c r="A61" s="13"/>
      <c r="B61" s="13"/>
      <c r="C61" s="13"/>
      <c r="D61" s="13"/>
      <c r="E61" s="25"/>
    </row>
    <row r="62" spans="1:5" x14ac:dyDescent="0.25">
      <c r="A62" s="13"/>
      <c r="B62" s="13"/>
      <c r="C62" s="13"/>
      <c r="D62" s="13"/>
      <c r="E62" s="25"/>
    </row>
    <row r="63" spans="1:5" x14ac:dyDescent="0.25">
      <c r="A63" s="13"/>
      <c r="B63" s="13"/>
      <c r="C63" s="13"/>
      <c r="D63" s="13"/>
      <c r="E63" s="25"/>
    </row>
    <row r="64" spans="1:5" x14ac:dyDescent="0.25">
      <c r="A64" s="13"/>
      <c r="B64" s="13"/>
      <c r="C64" s="13"/>
      <c r="D64" s="13"/>
      <c r="E64" s="25"/>
    </row>
    <row r="65" spans="1:5" x14ac:dyDescent="0.25">
      <c r="A65" s="13"/>
      <c r="B65" s="13"/>
      <c r="C65" s="13"/>
      <c r="D65" s="13"/>
      <c r="E65" s="25"/>
    </row>
    <row r="66" spans="1:5" x14ac:dyDescent="0.25">
      <c r="A66" s="13"/>
      <c r="B66" s="13"/>
      <c r="C66" s="13"/>
      <c r="D66" s="13"/>
      <c r="E66" s="25"/>
    </row>
    <row r="67" spans="1:5" x14ac:dyDescent="0.25">
      <c r="A67" s="13"/>
      <c r="B67" s="13"/>
      <c r="C67" s="13"/>
      <c r="D67" s="13"/>
      <c r="E67" s="25"/>
    </row>
    <row r="68" spans="1:5" x14ac:dyDescent="0.25">
      <c r="A68" s="13"/>
      <c r="B68" s="13"/>
      <c r="C68" s="13"/>
      <c r="D68" s="13"/>
      <c r="E68" s="25"/>
    </row>
    <row r="69" spans="1:5" x14ac:dyDescent="0.25">
      <c r="A69" s="13"/>
      <c r="B69" s="13"/>
      <c r="C69" s="13"/>
      <c r="D69" s="13"/>
      <c r="E69" s="25"/>
    </row>
    <row r="70" spans="1:5" x14ac:dyDescent="0.25">
      <c r="A70" s="13"/>
      <c r="B70" s="13"/>
      <c r="C70" s="13"/>
      <c r="D70" s="13"/>
      <c r="E70" s="25"/>
    </row>
    <row r="71" spans="1:5" x14ac:dyDescent="0.25">
      <c r="A71" s="13"/>
      <c r="B71" s="13"/>
      <c r="C71" s="13"/>
      <c r="D71" s="13"/>
      <c r="E71" s="25"/>
    </row>
    <row r="72" spans="1:5" x14ac:dyDescent="0.25">
      <c r="A72" s="13"/>
      <c r="B72" s="13"/>
      <c r="C72" s="13"/>
      <c r="D72" s="13"/>
      <c r="E72" s="25"/>
    </row>
    <row r="73" spans="1:5" s="14" customFormat="1" x14ac:dyDescent="0.25">
      <c r="A73" s="13"/>
      <c r="B73" s="13"/>
      <c r="C73" s="13"/>
      <c r="D73" s="13"/>
      <c r="E73" s="25"/>
    </row>
    <row r="74" spans="1:5" s="14" customFormat="1" x14ac:dyDescent="0.25">
      <c r="A74" s="2" t="s">
        <v>10</v>
      </c>
      <c r="B74" s="13"/>
      <c r="C74" s="13"/>
      <c r="D74" s="13"/>
      <c r="E74" s="25"/>
    </row>
    <row r="75" spans="1:5" s="14" customFormat="1" ht="49.5" customHeight="1" x14ac:dyDescent="0.3">
      <c r="A75" s="16" t="s">
        <v>58</v>
      </c>
      <c r="B75" s="16"/>
      <c r="E75" s="23"/>
    </row>
    <row r="76" spans="1:5" s="14" customFormat="1" x14ac:dyDescent="0.25">
      <c r="E76" s="23"/>
    </row>
    <row r="77" spans="1:5" s="14" customFormat="1" x14ac:dyDescent="0.25">
      <c r="E77" s="23"/>
    </row>
    <row r="78" spans="1:5" s="14" customFormat="1" x14ac:dyDescent="0.25">
      <c r="E78" s="23"/>
    </row>
    <row r="79" spans="1:5" s="14" customFormat="1" x14ac:dyDescent="0.25">
      <c r="E79" s="23"/>
    </row>
    <row r="80" spans="1:5" s="14" customFormat="1" x14ac:dyDescent="0.25">
      <c r="E80" s="23"/>
    </row>
    <row r="81" spans="5:5" s="14" customFormat="1" x14ac:dyDescent="0.25">
      <c r="E81" s="23"/>
    </row>
    <row r="82" spans="5:5" s="14" customFormat="1" x14ac:dyDescent="0.25">
      <c r="E82" s="23"/>
    </row>
    <row r="83" spans="5:5" s="14" customFormat="1" x14ac:dyDescent="0.25">
      <c r="E83" s="23"/>
    </row>
    <row r="84" spans="5:5" s="14" customFormat="1" x14ac:dyDescent="0.25">
      <c r="E84" s="23"/>
    </row>
    <row r="85" spans="5:5" s="14" customFormat="1" x14ac:dyDescent="0.25">
      <c r="E85" s="23"/>
    </row>
    <row r="86" spans="5:5" s="14" customFormat="1" x14ac:dyDescent="0.25">
      <c r="E86" s="23"/>
    </row>
    <row r="87" spans="5:5" s="14" customFormat="1" x14ac:dyDescent="0.25">
      <c r="E87" s="23"/>
    </row>
    <row r="88" spans="5:5" s="14" customFormat="1" x14ac:dyDescent="0.25">
      <c r="E88" s="23"/>
    </row>
    <row r="89" spans="5:5" s="14" customFormat="1" x14ac:dyDescent="0.25">
      <c r="E89" s="23"/>
    </row>
    <row r="90" spans="5:5" s="14" customFormat="1" x14ac:dyDescent="0.25">
      <c r="E90" s="23"/>
    </row>
    <row r="91" spans="5:5" s="14" customFormat="1" x14ac:dyDescent="0.25">
      <c r="E91" s="23"/>
    </row>
    <row r="92" spans="5:5" s="14" customFormat="1" x14ac:dyDescent="0.25">
      <c r="E92" s="23"/>
    </row>
    <row r="93" spans="5:5" s="14" customFormat="1" x14ac:dyDescent="0.25">
      <c r="E93" s="23"/>
    </row>
    <row r="94" spans="5:5" s="14" customFormat="1" x14ac:dyDescent="0.25">
      <c r="E94" s="23"/>
    </row>
    <row r="95" spans="5:5" s="14" customFormat="1" x14ac:dyDescent="0.25">
      <c r="E95" s="23"/>
    </row>
    <row r="96" spans="5:5" s="14" customFormat="1" x14ac:dyDescent="0.25">
      <c r="E96" s="23"/>
    </row>
    <row r="97" spans="5:5" s="14" customFormat="1" x14ac:dyDescent="0.25">
      <c r="E97" s="23"/>
    </row>
    <row r="98" spans="5:5" s="14" customFormat="1" x14ac:dyDescent="0.25">
      <c r="E98" s="23"/>
    </row>
    <row r="99" spans="5:5" s="14" customFormat="1" x14ac:dyDescent="0.25">
      <c r="E99" s="23"/>
    </row>
    <row r="100" spans="5:5" s="14" customFormat="1" x14ac:dyDescent="0.25">
      <c r="E100" s="23"/>
    </row>
  </sheetData>
  <sheetProtection algorithmName="SHA-512" hashValue="AE1+k/+sI0inwQLDgI14KE3bvdz4Z57MR+LBfiMfVPDzZoqxeg+044ZGf5xgQtSUFShv6SsxaDAdZbJJoAjKhA==" saltValue="fZO3iaSL2IqQwn2VpNzMlw==" spinCount="100000" sheet="1" insertRows="0"/>
  <protectedRanges>
    <protectedRange algorithmName="SHA-512" hashValue="UAKU5HypqSdt007RhQiGSGdG7XGk3heoko4Q1SPMjcbHyop/BTE2JB+55+gSD9xL50RvNVNC3mJEhmBD3eXt9Q==" saltValue="8sQC7/gYA8QbgGn72SG4eQ==" spinCount="100000" sqref="A1:C1" name="Tartomány2"/>
    <protectedRange algorithmName="SHA-512" hashValue="Ckggw8AvS0P+vv0GLGOcDFWmtfNkAhjgb/tWjzD8DoFoXqvlD865QyGdkX+CC/5qY20tAPA4NTfnMNiQ/58hVg==" saltValue="ODPWIxz1lqre+N5hCtatfw==" spinCount="100000" sqref="A1:C3" name="Tartomány1"/>
  </protectedRanges>
  <mergeCells count="6">
    <mergeCell ref="A75:B75"/>
    <mergeCell ref="A53:B53"/>
    <mergeCell ref="A1:C1"/>
    <mergeCell ref="A3:B3"/>
    <mergeCell ref="A16:B16"/>
    <mergeCell ref="A42:B42"/>
  </mergeCell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5" r:id="rId4" name="Check Box 11">
              <controlPr defaultSize="0" autoFill="0" autoLine="0" autoPict="0">
                <anchor moveWithCells="1">
                  <from>
                    <xdr:col>1</xdr:col>
                    <xdr:colOff>123825</xdr:colOff>
                    <xdr:row>43</xdr:row>
                    <xdr:rowOff>28575</xdr:rowOff>
                  </from>
                  <to>
                    <xdr:col>1</xdr:col>
                    <xdr:colOff>2647950</xdr:colOff>
                    <xdr:row>43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5" name="Check Box 12">
              <controlPr defaultSize="0" autoFill="0" autoLine="0" autoPict="0">
                <anchor moveWithCells="1">
                  <from>
                    <xdr:col>1</xdr:col>
                    <xdr:colOff>123825</xdr:colOff>
                    <xdr:row>42</xdr:row>
                    <xdr:rowOff>9525</xdr:rowOff>
                  </from>
                  <to>
                    <xdr:col>1</xdr:col>
                    <xdr:colOff>2647950</xdr:colOff>
                    <xdr:row>42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6" name="Check Box 13">
              <controlPr defaultSize="0" autoFill="0" autoLine="0" autoPict="0">
                <anchor moveWithCells="1">
                  <from>
                    <xdr:col>1</xdr:col>
                    <xdr:colOff>123825</xdr:colOff>
                    <xdr:row>44</xdr:row>
                    <xdr:rowOff>9525</xdr:rowOff>
                  </from>
                  <to>
                    <xdr:col>1</xdr:col>
                    <xdr:colOff>2647950</xdr:colOff>
                    <xdr:row>44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7" name="Check Box 14">
              <controlPr defaultSize="0" autoFill="0" autoLine="0" autoPict="0">
                <anchor moveWithCells="1">
                  <from>
                    <xdr:col>1</xdr:col>
                    <xdr:colOff>123825</xdr:colOff>
                    <xdr:row>45</xdr:row>
                    <xdr:rowOff>28575</xdr:rowOff>
                  </from>
                  <to>
                    <xdr:col>1</xdr:col>
                    <xdr:colOff>2647950</xdr:colOff>
                    <xdr:row>45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8" name="Check Box 15">
              <controlPr defaultSize="0" autoFill="0" autoLine="0" autoPict="0">
                <anchor moveWithCells="1">
                  <from>
                    <xdr:col>1</xdr:col>
                    <xdr:colOff>123825</xdr:colOff>
                    <xdr:row>46</xdr:row>
                    <xdr:rowOff>19050</xdr:rowOff>
                  </from>
                  <to>
                    <xdr:col>1</xdr:col>
                    <xdr:colOff>2647950</xdr:colOff>
                    <xdr:row>46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9" name="Check Box 16">
              <controlPr defaultSize="0" autoFill="0" autoLine="0" autoPict="0">
                <anchor moveWithCells="1">
                  <from>
                    <xdr:col>0</xdr:col>
                    <xdr:colOff>847725</xdr:colOff>
                    <xdr:row>42</xdr:row>
                    <xdr:rowOff>28575</xdr:rowOff>
                  </from>
                  <to>
                    <xdr:col>1</xdr:col>
                    <xdr:colOff>9525</xdr:colOff>
                    <xdr:row>42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0" name="Check Box 17">
              <controlPr defaultSize="0" autoFill="0" autoLine="0" autoPict="0">
                <anchor moveWithCells="1">
                  <from>
                    <xdr:col>0</xdr:col>
                    <xdr:colOff>847725</xdr:colOff>
                    <xdr:row>43</xdr:row>
                    <xdr:rowOff>9525</xdr:rowOff>
                  </from>
                  <to>
                    <xdr:col>1</xdr:col>
                    <xdr:colOff>9525</xdr:colOff>
                    <xdr:row>43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1" name="Check Box 18">
              <controlPr defaultSize="0" autoFill="0" autoLine="0" autoPict="0">
                <anchor moveWithCells="1">
                  <from>
                    <xdr:col>0</xdr:col>
                    <xdr:colOff>838200</xdr:colOff>
                    <xdr:row>44</xdr:row>
                    <xdr:rowOff>9525</xdr:rowOff>
                  </from>
                  <to>
                    <xdr:col>1</xdr:col>
                    <xdr:colOff>0</xdr:colOff>
                    <xdr:row>44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2" name="Check Box 19">
              <controlPr defaultSize="0" autoFill="0" autoLine="0" autoPict="0">
                <anchor moveWithCells="1">
                  <from>
                    <xdr:col>0</xdr:col>
                    <xdr:colOff>838200</xdr:colOff>
                    <xdr:row>45</xdr:row>
                    <xdr:rowOff>0</xdr:rowOff>
                  </from>
                  <to>
                    <xdr:col>1</xdr:col>
                    <xdr:colOff>0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3" name="Check Box 20">
              <controlPr defaultSize="0" autoFill="0" autoLine="0" autoPict="0">
                <anchor moveWithCells="1">
                  <from>
                    <xdr:col>0</xdr:col>
                    <xdr:colOff>828675</xdr:colOff>
                    <xdr:row>46</xdr:row>
                    <xdr:rowOff>9525</xdr:rowOff>
                  </from>
                  <to>
                    <xdr:col>0</xdr:col>
                    <xdr:colOff>3352800</xdr:colOff>
                    <xdr:row>46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4" name="Check Box 21">
              <controlPr defaultSize="0" autoFill="0" autoLine="0" autoPict="0">
                <anchor moveWithCells="1">
                  <from>
                    <xdr:col>0</xdr:col>
                    <xdr:colOff>828675</xdr:colOff>
                    <xdr:row>47</xdr:row>
                    <xdr:rowOff>9525</xdr:rowOff>
                  </from>
                  <to>
                    <xdr:col>0</xdr:col>
                    <xdr:colOff>3352800</xdr:colOff>
                    <xdr:row>47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5" name="Check Box 22">
              <controlPr defaultSize="0" autoFill="0" autoLine="0" autoPict="0">
                <anchor moveWithCells="1">
                  <from>
                    <xdr:col>1</xdr:col>
                    <xdr:colOff>123825</xdr:colOff>
                    <xdr:row>47</xdr:row>
                    <xdr:rowOff>28575</xdr:rowOff>
                  </from>
                  <to>
                    <xdr:col>1</xdr:col>
                    <xdr:colOff>2647950</xdr:colOff>
                    <xdr:row>47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6" name="Check Box 23">
              <controlPr defaultSize="0" autoFill="0" autoLine="0" autoPict="0">
                <anchor moveWithCells="1">
                  <from>
                    <xdr:col>0</xdr:col>
                    <xdr:colOff>838200</xdr:colOff>
                    <xdr:row>48</xdr:row>
                    <xdr:rowOff>38100</xdr:rowOff>
                  </from>
                  <to>
                    <xdr:col>1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7" name="Check Box 24">
              <controlPr defaultSize="0" autoFill="0" autoLine="0" autoPict="0">
                <anchor moveWithCells="1">
                  <from>
                    <xdr:col>1</xdr:col>
                    <xdr:colOff>133350</xdr:colOff>
                    <xdr:row>48</xdr:row>
                    <xdr:rowOff>19050</xdr:rowOff>
                  </from>
                  <to>
                    <xdr:col>1</xdr:col>
                    <xdr:colOff>2657475</xdr:colOff>
                    <xdr:row>48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8" name="Check Box 25">
              <controlPr defaultSize="0" autoFill="0" autoLine="0" autoPict="0">
                <anchor moveWithCells="1">
                  <from>
                    <xdr:col>0</xdr:col>
                    <xdr:colOff>847725</xdr:colOff>
                    <xdr:row>49</xdr:row>
                    <xdr:rowOff>9525</xdr:rowOff>
                  </from>
                  <to>
                    <xdr:col>1</xdr:col>
                    <xdr:colOff>9525</xdr:colOff>
                    <xdr:row>49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9" name="Check Box 26">
              <controlPr defaultSize="0" autoFill="0" autoLine="0" autoPict="0">
                <anchor moveWithCells="1">
                  <from>
                    <xdr:col>1</xdr:col>
                    <xdr:colOff>133350</xdr:colOff>
                    <xdr:row>49</xdr:row>
                    <xdr:rowOff>28575</xdr:rowOff>
                  </from>
                  <to>
                    <xdr:col>1</xdr:col>
                    <xdr:colOff>2657475</xdr:colOff>
                    <xdr:row>49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0" name="Check Box 27">
              <controlPr defaultSize="0" autoFill="0" autoLine="0" autoPict="0">
                <anchor moveWithCells="1">
                  <from>
                    <xdr:col>0</xdr:col>
                    <xdr:colOff>847725</xdr:colOff>
                    <xdr:row>50</xdr:row>
                    <xdr:rowOff>28575</xdr:rowOff>
                  </from>
                  <to>
                    <xdr:col>1</xdr:col>
                    <xdr:colOff>9525</xdr:colOff>
                    <xdr:row>50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1" name="Check Box 28">
              <controlPr defaultSize="0" autoFill="0" autoLine="0" autoPict="0">
                <anchor moveWithCells="1">
                  <from>
                    <xdr:col>1</xdr:col>
                    <xdr:colOff>142875</xdr:colOff>
                    <xdr:row>50</xdr:row>
                    <xdr:rowOff>28575</xdr:rowOff>
                  </from>
                  <to>
                    <xdr:col>1</xdr:col>
                    <xdr:colOff>2667000</xdr:colOff>
                    <xdr:row>50</xdr:row>
                    <xdr:rowOff>314325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promptTitle="Kérlek válassz az alábbiak közül" prompt="_x000a_Amennyiben nem szerepel a listában az amit választanál, kérjük írd be az &quot;EGYÉB&quot; mezőbe. _x000a_Köszönjük!_x000a_" xr:uid="{50DF862A-F862-4B6D-9BA2-5EB075F1486E}">
          <x14:formula1>
            <xm:f>kód!$B$2:$B$11</xm:f>
          </x14:formula1>
          <xm:sqref>B9</xm:sqref>
        </x14:dataValidation>
        <x14:dataValidation type="list" allowBlank="1" showInputMessage="1" showErrorMessage="1" promptTitle="Kérlek válassz az alábbiak közül" prompt=" " xr:uid="{F29B6A89-6CCF-49E2-A7DB-4641079D3A94}">
          <x14:formula1>
            <xm:f>kód!$A$2:$A$3</xm:f>
          </x14:formula1>
          <xm:sqref>B5</xm:sqref>
        </x14:dataValidation>
        <x14:dataValidation type="list" allowBlank="1" showInputMessage="1" showErrorMessage="1" promptTitle="Kérlek válassz az alábbiak közül" prompt="_x000a_Amennyiben nem szerepel a listában az amit választanál, kérjük írd be az &quot;EGYÉB&quot; mezőbe. _x000a_Köszönjük!_x000a_" xr:uid="{73789337-4FA8-4C29-8901-C1A03BC77460}">
          <x14:formula1>
            <xm:f>kód!$D$2:$D$7</xm:f>
          </x14:formula1>
          <xm:sqref>B29</xm:sqref>
        </x14:dataValidation>
        <x14:dataValidation type="list" allowBlank="1" showInputMessage="1" showErrorMessage="1" xr:uid="{9C7663EE-3A99-4617-BD56-503E92F86768}">
          <x14:formula1>
            <xm:f>kód!$G$2:$G$3</xm:f>
          </x14:formula1>
          <xm:sqref>B34:B35 B37</xm:sqref>
        </x14:dataValidation>
        <x14:dataValidation type="list" allowBlank="1" showInputMessage="1" showErrorMessage="1" promptTitle="Kérlek válassz az alábbiak közül" prompt="_x000a_Amennyiben nem szerepel a listában az amit választanál, kérjük írd be az &quot;EGYÉB&quot; mezőbe. _x000a_Köszönjük!_x000a_" xr:uid="{A3189F3E-EF53-4EE9-A070-0F724FF72A55}">
          <x14:formula1>
            <xm:f>kód!$H$2:$H$5</xm:f>
          </x14:formula1>
          <xm:sqref>B38</xm:sqref>
        </x14:dataValidation>
        <x14:dataValidation type="list" allowBlank="1" showInputMessage="1" showErrorMessage="1" promptTitle="Kérlek válassz az alábbiak közül" prompt="_x000a_Amennyiben nem szerepel a listában az amit választanál, kérjük írd be az &quot;EGYÉB&quot; mezőbe. _x000a_Köszönjük!_x000a_" xr:uid="{909D47F1-DF79-4ECA-B84B-3491EC7811DF}">
          <x14:formula1>
            <xm:f>kód!$F$2:$F$5</xm:f>
          </x14:formula1>
          <xm:sqref>B33</xm:sqref>
        </x14:dataValidation>
        <x14:dataValidation type="list" allowBlank="1" showInputMessage="1" showErrorMessage="1" promptTitle="Kérlek válassz az alábbiak közül" prompt="_x000a_Amennyiben nem szerepel a listában az amit választanál, kérjük írd be az &quot;EGYÉB&quot; mezőbe. _x000a_Köszönjük!_x000a_" xr:uid="{5664C78E-EF61-477A-B117-58DBA1EA6F80}">
          <x14:formula1>
            <xm:f>kód!$C$2:$C$4</xm:f>
          </x14:formula1>
          <xm:sqref>B28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F6C51-A8F5-41E3-9F04-33EE20A77BCE}">
  <dimension ref="A2:I36"/>
  <sheetViews>
    <sheetView topLeftCell="A38" workbookViewId="0">
      <selection activeCell="L49" sqref="L49"/>
    </sheetView>
  </sheetViews>
  <sheetFormatPr defaultRowHeight="15" x14ac:dyDescent="0.25"/>
  <cols>
    <col min="1" max="1" width="23.28515625" bestFit="1" customWidth="1"/>
    <col min="2" max="2" width="13.85546875" bestFit="1" customWidth="1"/>
    <col min="3" max="3" width="12.140625" bestFit="1" customWidth="1"/>
  </cols>
  <sheetData>
    <row r="2" spans="1:3" x14ac:dyDescent="0.25">
      <c r="A2" t="s">
        <v>76</v>
      </c>
      <c r="B2" t="s">
        <v>77</v>
      </c>
      <c r="C2" t="s">
        <v>78</v>
      </c>
    </row>
    <row r="3" spans="1:3" x14ac:dyDescent="0.25">
      <c r="A3" t="s">
        <v>67</v>
      </c>
      <c r="B3">
        <v>21</v>
      </c>
      <c r="C3">
        <v>26</v>
      </c>
    </row>
    <row r="4" spans="1:3" x14ac:dyDescent="0.25">
      <c r="A4" t="s">
        <v>66</v>
      </c>
      <c r="B4">
        <v>15</v>
      </c>
      <c r="C4">
        <v>22</v>
      </c>
    </row>
    <row r="5" spans="1:3" x14ac:dyDescent="0.25">
      <c r="A5" t="s">
        <v>68</v>
      </c>
      <c r="B5">
        <v>28</v>
      </c>
      <c r="C5">
        <v>26</v>
      </c>
    </row>
    <row r="6" spans="1:3" x14ac:dyDescent="0.25">
      <c r="A6" t="s">
        <v>69</v>
      </c>
      <c r="B6">
        <v>27</v>
      </c>
      <c r="C6">
        <v>24</v>
      </c>
    </row>
    <row r="7" spans="1:3" x14ac:dyDescent="0.25">
      <c r="A7" t="s">
        <v>70</v>
      </c>
      <c r="B7">
        <v>19</v>
      </c>
      <c r="C7">
        <v>20</v>
      </c>
    </row>
    <row r="8" spans="1:3" x14ac:dyDescent="0.25">
      <c r="A8" t="s">
        <v>71</v>
      </c>
      <c r="B8">
        <v>30</v>
      </c>
      <c r="C8">
        <v>30</v>
      </c>
    </row>
    <row r="9" spans="1:3" x14ac:dyDescent="0.25">
      <c r="A9" t="s">
        <v>64</v>
      </c>
      <c r="B9">
        <v>26</v>
      </c>
      <c r="C9">
        <v>28</v>
      </c>
    </row>
    <row r="10" spans="1:3" x14ac:dyDescent="0.25">
      <c r="A10" t="s">
        <v>72</v>
      </c>
      <c r="B10">
        <v>7</v>
      </c>
      <c r="C10">
        <v>13</v>
      </c>
    </row>
    <row r="11" spans="1:3" x14ac:dyDescent="0.25">
      <c r="A11" t="s">
        <v>73</v>
      </c>
      <c r="B11">
        <v>19</v>
      </c>
      <c r="C11">
        <v>23</v>
      </c>
    </row>
    <row r="12" spans="1:3" x14ac:dyDescent="0.25">
      <c r="A12" t="s">
        <v>65</v>
      </c>
      <c r="B12">
        <v>27</v>
      </c>
      <c r="C12">
        <v>29</v>
      </c>
    </row>
    <row r="13" spans="1:3" x14ac:dyDescent="0.25">
      <c r="A13" t="s">
        <v>74</v>
      </c>
      <c r="B13">
        <v>25</v>
      </c>
      <c r="C13">
        <v>29</v>
      </c>
    </row>
    <row r="14" spans="1:3" x14ac:dyDescent="0.25">
      <c r="A14" t="s">
        <v>75</v>
      </c>
      <c r="B14">
        <v>16</v>
      </c>
      <c r="C14">
        <v>23</v>
      </c>
    </row>
    <row r="24" spans="1:9" x14ac:dyDescent="0.25">
      <c r="A24" t="s">
        <v>76</v>
      </c>
      <c r="B24" t="s">
        <v>79</v>
      </c>
      <c r="C24" t="s">
        <v>80</v>
      </c>
      <c r="D24" t="s">
        <v>81</v>
      </c>
      <c r="E24" t="s">
        <v>82</v>
      </c>
      <c r="F24" t="s">
        <v>83</v>
      </c>
      <c r="G24" t="s">
        <v>84</v>
      </c>
      <c r="H24" t="s">
        <v>85</v>
      </c>
    </row>
    <row r="25" spans="1:9" x14ac:dyDescent="0.25">
      <c r="A25" t="s">
        <v>67</v>
      </c>
      <c r="B25">
        <v>2</v>
      </c>
      <c r="C25">
        <v>6</v>
      </c>
      <c r="D25">
        <v>9</v>
      </c>
      <c r="E25">
        <v>17</v>
      </c>
      <c r="F25">
        <v>8</v>
      </c>
      <c r="G25">
        <v>3</v>
      </c>
      <c r="H25">
        <v>2</v>
      </c>
      <c r="I25">
        <f>SUM(B25:H25)</f>
        <v>47</v>
      </c>
    </row>
    <row r="26" spans="1:9" x14ac:dyDescent="0.25">
      <c r="A26" t="s">
        <v>66</v>
      </c>
      <c r="B26">
        <v>2</v>
      </c>
      <c r="C26">
        <v>6</v>
      </c>
      <c r="D26">
        <v>7</v>
      </c>
      <c r="E26">
        <v>9</v>
      </c>
      <c r="F26">
        <v>8</v>
      </c>
      <c r="G26">
        <v>3</v>
      </c>
      <c r="H26">
        <v>2</v>
      </c>
      <c r="I26">
        <f t="shared" ref="I26:I36" si="0">SUM(B26:H26)</f>
        <v>37</v>
      </c>
    </row>
    <row r="27" spans="1:9" x14ac:dyDescent="0.25">
      <c r="A27" t="s">
        <v>68</v>
      </c>
      <c r="B27">
        <v>4</v>
      </c>
      <c r="C27">
        <v>8</v>
      </c>
      <c r="D27">
        <v>12</v>
      </c>
      <c r="E27">
        <v>15</v>
      </c>
      <c r="F27">
        <v>13</v>
      </c>
      <c r="G27">
        <v>2</v>
      </c>
      <c r="H27">
        <v>0</v>
      </c>
      <c r="I27">
        <f t="shared" si="0"/>
        <v>54</v>
      </c>
    </row>
    <row r="28" spans="1:9" x14ac:dyDescent="0.25">
      <c r="A28" t="s">
        <v>69</v>
      </c>
      <c r="B28">
        <v>4</v>
      </c>
      <c r="C28">
        <v>8</v>
      </c>
      <c r="D28">
        <v>9</v>
      </c>
      <c r="E28">
        <v>12</v>
      </c>
      <c r="F28">
        <v>11</v>
      </c>
      <c r="G28">
        <v>5</v>
      </c>
      <c r="H28">
        <v>2</v>
      </c>
      <c r="I28">
        <f t="shared" si="0"/>
        <v>51</v>
      </c>
    </row>
    <row r="29" spans="1:9" x14ac:dyDescent="0.25">
      <c r="A29" t="s">
        <v>70</v>
      </c>
      <c r="B29">
        <v>3</v>
      </c>
      <c r="C29">
        <v>7</v>
      </c>
      <c r="D29">
        <v>14</v>
      </c>
      <c r="E29">
        <v>7</v>
      </c>
      <c r="F29">
        <v>6</v>
      </c>
      <c r="G29">
        <v>1</v>
      </c>
      <c r="H29">
        <v>1</v>
      </c>
      <c r="I29">
        <f t="shared" si="0"/>
        <v>39</v>
      </c>
    </row>
    <row r="30" spans="1:9" x14ac:dyDescent="0.25">
      <c r="A30" t="s">
        <v>71</v>
      </c>
      <c r="B30">
        <v>1</v>
      </c>
      <c r="C30">
        <v>6</v>
      </c>
      <c r="D30">
        <v>12</v>
      </c>
      <c r="E30">
        <v>15</v>
      </c>
      <c r="F30">
        <v>21</v>
      </c>
      <c r="G30">
        <v>3</v>
      </c>
      <c r="H30">
        <v>2</v>
      </c>
      <c r="I30">
        <f t="shared" si="0"/>
        <v>60</v>
      </c>
    </row>
    <row r="31" spans="1:9" x14ac:dyDescent="0.25">
      <c r="A31" t="s">
        <v>64</v>
      </c>
      <c r="B31">
        <v>4</v>
      </c>
      <c r="C31">
        <v>6</v>
      </c>
      <c r="D31">
        <v>10</v>
      </c>
      <c r="E31">
        <v>16</v>
      </c>
      <c r="F31">
        <v>15</v>
      </c>
      <c r="G31">
        <v>1</v>
      </c>
      <c r="H31">
        <v>2</v>
      </c>
      <c r="I31">
        <f t="shared" si="0"/>
        <v>54</v>
      </c>
    </row>
    <row r="32" spans="1:9" x14ac:dyDescent="0.25">
      <c r="A32" t="s">
        <v>72</v>
      </c>
      <c r="B32">
        <v>2</v>
      </c>
      <c r="C32">
        <v>4</v>
      </c>
      <c r="D32">
        <v>3</v>
      </c>
      <c r="E32">
        <v>2</v>
      </c>
      <c r="F32">
        <v>4</v>
      </c>
      <c r="G32">
        <v>3</v>
      </c>
      <c r="H32">
        <v>2</v>
      </c>
      <c r="I32">
        <f t="shared" si="0"/>
        <v>20</v>
      </c>
    </row>
    <row r="33" spans="1:9" x14ac:dyDescent="0.25">
      <c r="A33" t="s">
        <v>73</v>
      </c>
      <c r="B33">
        <v>1</v>
      </c>
      <c r="C33">
        <v>6</v>
      </c>
      <c r="D33">
        <v>9</v>
      </c>
      <c r="E33">
        <v>13</v>
      </c>
      <c r="F33">
        <v>10</v>
      </c>
      <c r="G33">
        <v>3</v>
      </c>
      <c r="H33">
        <v>2</v>
      </c>
      <c r="I33">
        <f t="shared" si="0"/>
        <v>44</v>
      </c>
    </row>
    <row r="34" spans="1:9" x14ac:dyDescent="0.25">
      <c r="A34" t="s">
        <v>65</v>
      </c>
      <c r="B34">
        <v>4</v>
      </c>
      <c r="C34">
        <v>10</v>
      </c>
      <c r="D34">
        <v>12</v>
      </c>
      <c r="E34">
        <v>16</v>
      </c>
      <c r="F34">
        <v>12</v>
      </c>
      <c r="G34">
        <v>1</v>
      </c>
      <c r="H34">
        <v>1</v>
      </c>
      <c r="I34">
        <f t="shared" si="0"/>
        <v>56</v>
      </c>
    </row>
    <row r="35" spans="1:9" x14ac:dyDescent="0.25">
      <c r="A35" t="s">
        <v>74</v>
      </c>
      <c r="B35">
        <v>3</v>
      </c>
      <c r="C35">
        <v>7</v>
      </c>
      <c r="D35">
        <v>17</v>
      </c>
      <c r="E35">
        <v>13</v>
      </c>
      <c r="F35">
        <v>12</v>
      </c>
      <c r="G35">
        <v>1</v>
      </c>
      <c r="H35">
        <v>1</v>
      </c>
      <c r="I35">
        <f t="shared" si="0"/>
        <v>54</v>
      </c>
    </row>
    <row r="36" spans="1:9" x14ac:dyDescent="0.25">
      <c r="A36" t="s">
        <v>75</v>
      </c>
      <c r="B36">
        <v>0</v>
      </c>
      <c r="C36">
        <v>3</v>
      </c>
      <c r="D36">
        <v>12</v>
      </c>
      <c r="E36">
        <v>8</v>
      </c>
      <c r="F36">
        <v>14</v>
      </c>
      <c r="G36">
        <v>1</v>
      </c>
      <c r="H36">
        <v>1</v>
      </c>
      <c r="I36">
        <f t="shared" si="0"/>
        <v>39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F790E-F10B-42E7-BCE5-3869CB2AEF52}">
  <dimension ref="A1:H7"/>
  <sheetViews>
    <sheetView workbookViewId="0">
      <selection activeCell="B2" sqref="B2"/>
    </sheetView>
  </sheetViews>
  <sheetFormatPr defaultColWidth="19.140625" defaultRowHeight="18.75" x14ac:dyDescent="0.3"/>
  <cols>
    <col min="1" max="1" width="8.140625" style="4" bestFit="1" customWidth="1"/>
    <col min="2" max="2" width="25.140625" style="4" bestFit="1" customWidth="1"/>
    <col min="3" max="3" width="25.140625" style="4" customWidth="1"/>
    <col min="4" max="4" width="39" style="4" bestFit="1" customWidth="1"/>
    <col min="5" max="5" width="35" style="4" bestFit="1" customWidth="1"/>
    <col min="6" max="6" width="30.28515625" style="4" bestFit="1" customWidth="1"/>
    <col min="7" max="7" width="11.7109375" style="4" bestFit="1" customWidth="1"/>
    <col min="8" max="8" width="17.7109375" style="4" bestFit="1" customWidth="1"/>
    <col min="9" max="16384" width="19.140625" style="4"/>
  </cols>
  <sheetData>
    <row r="1" spans="1:8" ht="56.25" x14ac:dyDescent="0.3">
      <c r="A1" s="7" t="s">
        <v>7</v>
      </c>
      <c r="B1" s="7" t="s">
        <v>11</v>
      </c>
      <c r="C1" s="7"/>
      <c r="D1" s="7" t="s">
        <v>24</v>
      </c>
      <c r="E1" s="7" t="s">
        <v>18</v>
      </c>
      <c r="F1" s="7" t="s">
        <v>17</v>
      </c>
      <c r="G1" s="7" t="s">
        <v>19</v>
      </c>
      <c r="H1" s="7" t="s">
        <v>25</v>
      </c>
    </row>
    <row r="2" spans="1:8" ht="56.25" x14ac:dyDescent="0.3">
      <c r="A2" s="7" t="s">
        <v>28</v>
      </c>
      <c r="B2" s="7" t="s">
        <v>29</v>
      </c>
      <c r="C2" s="7">
        <v>1</v>
      </c>
      <c r="D2" s="7" t="s">
        <v>34</v>
      </c>
      <c r="E2" s="8" t="s">
        <v>39</v>
      </c>
      <c r="F2" s="7" t="s">
        <v>43</v>
      </c>
      <c r="G2" s="7" t="s">
        <v>46</v>
      </c>
      <c r="H2" s="7" t="s">
        <v>50</v>
      </c>
    </row>
    <row r="3" spans="1:8" ht="75" x14ac:dyDescent="0.3">
      <c r="A3" s="9" t="s">
        <v>27</v>
      </c>
      <c r="B3" s="7" t="s">
        <v>30</v>
      </c>
      <c r="C3" s="7">
        <v>2</v>
      </c>
      <c r="D3" s="7" t="s">
        <v>35</v>
      </c>
      <c r="E3" s="8" t="s">
        <v>40</v>
      </c>
      <c r="F3" s="7" t="s">
        <v>44</v>
      </c>
      <c r="G3" s="10" t="s">
        <v>47</v>
      </c>
      <c r="H3" s="7" t="s">
        <v>49</v>
      </c>
    </row>
    <row r="4" spans="1:8" ht="37.5" x14ac:dyDescent="0.3">
      <c r="A4" s="9"/>
      <c r="B4" s="7" t="s">
        <v>31</v>
      </c>
      <c r="C4" s="7">
        <v>3</v>
      </c>
      <c r="D4" s="7" t="s">
        <v>36</v>
      </c>
      <c r="E4" s="8" t="s">
        <v>41</v>
      </c>
      <c r="F4" s="7" t="s">
        <v>45</v>
      </c>
      <c r="G4" s="10"/>
      <c r="H4" s="7" t="s">
        <v>48</v>
      </c>
    </row>
    <row r="5" spans="1:8" ht="37.5" x14ac:dyDescent="0.3">
      <c r="A5" s="9"/>
      <c r="B5" s="7" t="s">
        <v>32</v>
      </c>
      <c r="C5" s="7"/>
      <c r="D5" s="7" t="s">
        <v>37</v>
      </c>
      <c r="E5" s="8" t="s">
        <v>42</v>
      </c>
      <c r="F5" s="7" t="s">
        <v>26</v>
      </c>
      <c r="G5" s="10"/>
      <c r="H5" s="10"/>
    </row>
    <row r="6" spans="1:8" x14ac:dyDescent="0.3">
      <c r="A6" s="9"/>
      <c r="B6" s="10" t="s">
        <v>33</v>
      </c>
      <c r="C6" s="10"/>
      <c r="D6" s="7" t="s">
        <v>38</v>
      </c>
      <c r="E6" s="10"/>
      <c r="F6" s="10"/>
      <c r="G6" s="10"/>
      <c r="H6" s="10"/>
    </row>
    <row r="7" spans="1:8" x14ac:dyDescent="0.3">
      <c r="A7" s="9"/>
      <c r="B7" s="10" t="s">
        <v>26</v>
      </c>
      <c r="C7" s="10"/>
      <c r="D7" s="7" t="s">
        <v>26</v>
      </c>
      <c r="E7" s="10"/>
      <c r="F7" s="10"/>
      <c r="G7" s="10"/>
      <c r="H7" s="1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L 0 D A A B Q S w M E F A A C A A g A 3 V Z V U R Q p u 2 K k A A A A 9 Q A A A B I A H A B D b 2 5 m a W c v U G F j a 2 F n Z S 5 4 b W w g o h g A K K A U A A A A A A A A A A A A A A A A A A A A A A A A A A A A h Y 8 x D o I w G I W v Q r r T A m o k 5 K c M L g 6 S m B i N a 1 M K N E I x t L X c z c E j e Q U x i r o 5 v v d 9 w 3 v 3 6 w 2 y o W 2 8 i + i 1 7 F S K Q h w g T y j e F V J V K b K m 9 G O U U d g y f m K V 8 E Z Z 6 W T Q R Y p q Y 8 4 J I c 4 5 7 G a 4 6 y s S B U F I j v l m x 2 v R M v S R 5 X / Z l 0 o b p r h A F A 6 v M T T C 8 Q I v 5 + M k I F M H u V R f H o 3 s S X 9 K W N n G 2 F 7 Q 2 v r r P Z A p A n l f o A 9 Q S w M E F A A C A A g A 3 V Z V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1 W V V G P Q Z Y v t w A A A O 4 A A A A T A B w A R m 9 y b X V s Y X M v U 2 V j d G l v b j E u b S C i G A A o o B Q A A A A A A A A A A A A A A A A A A A A A A A A A A A B 9 j T E K g 0 A Q R X v B O y y b x o A I 1 p J K k j I p I q Q Q i z V O i G T d k d 0 x G M X D e A C r H G E v l g V T p M o 0 A / P + v G / g S j U q d l 5 3 n P i e 7 5 m 7 0 F C x z M 6 l t P M g K G Y 7 J o F 8 j 7 k 5 o N Z 2 N u 6 0 7 6 8 g o 7 T T G h R d U D 9 K x E e w H f O j a G D H f / 5 5 M e U p K n K 5 I l w 1 G 8 e X t j O s s e 8 K j V 3 o K b i T Z q K U E G V a K H N D 3 a Q o u 0 Z l r x Z M 8 G 0 O x 5 G f z C C x j X n I y C F G 0 N M 0 b X 2 v V n / s y Q d Q S w E C L Q A U A A I A C A D d V l V R F C m 7 Y q Q A A A D 1 A A A A E g A A A A A A A A A A A A A A A A A A A A A A Q 2 9 u Z m l n L 1 B h Y 2 t h Z 2 U u e G 1 s U E s B A i 0 A F A A C A A g A 3 V Z V U Q / K 6 a u k A A A A 6 Q A A A B M A A A A A A A A A A A A A A A A A 8 A A A A F t D b 2 5 0 Z W 5 0 X 1 R 5 c G V z X S 5 4 b W x Q S w E C L Q A U A A I A C A D d V l V R j 0 G W L 7 c A A A D u A A A A E w A A A A A A A A A A A A A A A A D h A Q A A R m 9 y b X V s Y X M v U 2 V j d G l v b j E u b V B L B Q Y A A A A A A w A D A M I A A A D l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K C A A A A A A A A O g H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C V D M y V B M W J s J U M z J U E x e m F 0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f D o W z D o X M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x M C 0 y M V Q w O D o 1 N D o w M i 4 5 N j M 2 M D E y W i I g L z 4 8 R W 5 0 c n k g V H l w Z T 0 i R m l s b E N v b H V t b l R 5 c G V z I i B W Y W x 1 Z T 0 i c 0 J n P T 0 i I C 8 + P E V u d H J 5 I F R 5 c G U 9 I k Z p b G x D b 2 x 1 b W 5 O Y W 1 l c y I g V m F s d W U 9 I n N b J n F 1 b 3 Q 7 T 3 N 6 b G 9 w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T D o W J s w 6 F 6 Y X Q x L 1 T D r X B 1 c y B t w 7 N k b 3 P D r X R 2 Y S 5 7 T 3 N 6 b G 9 w M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U w 6 F i b M O h e m F 0 M S 9 U w 6 1 w d X M g b c O z Z G 9 z w 6 1 0 d m E u e 0 9 z e m x v c D E s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Q l Q z M l Q T F i b C V D M y V B M X p h d D E v R m 9 y c i V D M y V B M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J U M z J U E x Y m w l Q z M l Q T F 6 Y X Q x L 1 Q l Q z M l Q U R w d X M l M j B t J U M z J U I z Z G 9 z J U M z J U F E d H Z h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G D Y x a 2 a E H B I n q K 0 U P N f r y M A A A A A A g A A A A A A E G Y A A A A B A A A g A A A A K J D y o J b J / 2 j d t K B H / E m 7 m p H 5 B Y Q U D p p N I A V y x L U S E d A A A A A A D o A A A A A C A A A g A A A A Y c G G N R c G 1 g x P W 6 C C e o 1 H p W w l I / z M n 6 j T 2 n j N / D z v i 5 J Q A A A A 0 C A F g 4 Z x s H E m K d 3 j h W Q 5 u m v 0 x 7 H y / 2 P v 0 f 9 z F r B + R R 3 1 V Y T B R a k u v / W p Z / g m R H 3 l / X m 6 e 6 u J 0 H 0 1 T q P 8 X M 4 s I z N a D D T A N E Q C H 8 O m 0 p A C / N d A A A A A 7 D J 8 Y l m z N Z 8 L T n F X Z Z t y j O q c C u f j x j C n x c X h H 8 y j m g D C t r u K N Y u V M 2 V u 4 q R v u b C H c h z i O C 9 t z l R x v j T O J 6 r a 3 A = = < / D a t a M a s h u p > 
</file>

<file path=customXml/itemProps1.xml><?xml version="1.0" encoding="utf-8"?>
<ds:datastoreItem xmlns:ds="http://schemas.openxmlformats.org/officeDocument/2006/customXml" ds:itemID="{4B314B2C-11C8-4B86-844F-6A30CA77ACD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adatlap 2020-10-19</vt:lpstr>
      <vt:lpstr>Munka1</vt:lpstr>
      <vt:lpstr>kód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Borsós Attila</dc:creator>
  <cp:lastModifiedBy>Attila Borsós</cp:lastModifiedBy>
  <dcterms:created xsi:type="dcterms:W3CDTF">2020-10-05T13:28:46Z</dcterms:created>
  <dcterms:modified xsi:type="dcterms:W3CDTF">2020-11-01T15:44:19Z</dcterms:modified>
</cp:coreProperties>
</file>